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760"/>
  </bookViews>
  <sheets>
    <sheet name="эффективность_2019" sheetId="1" r:id="rId1"/>
  </sheets>
  <externalReferences>
    <externalReference r:id="rId2"/>
  </externalReferences>
  <definedNames>
    <definedName name="_xlnm._FilterDatabase" localSheetId="0" hidden="1">эффективность_2019!$A$1:$E$1</definedName>
    <definedName name="YEAR">[1]всего!$Q$1</definedName>
  </definedNames>
  <calcPr calcId="125725"/>
</workbook>
</file>

<file path=xl/calcChain.xml><?xml version="1.0" encoding="utf-8"?>
<calcChain xmlns="http://schemas.openxmlformats.org/spreadsheetml/2006/main">
  <c r="E2" i="1"/>
  <c r="E87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86" l="1"/>
</calcChain>
</file>

<file path=xl/sharedStrings.xml><?xml version="1.0" encoding="utf-8"?>
<sst xmlns="http://schemas.openxmlformats.org/spreadsheetml/2006/main" count="92" uniqueCount="92">
  <si>
    <t>Пензенская область</t>
  </si>
  <si>
    <t>Карачаево-Черкесская республика</t>
  </si>
  <si>
    <t>Приморский край</t>
  </si>
  <si>
    <t>Омская область</t>
  </si>
  <si>
    <t>Свердловская область</t>
  </si>
  <si>
    <t>Тульская область</t>
  </si>
  <si>
    <t>Еврейская автономная область</t>
  </si>
  <si>
    <t>Республика Мордовия</t>
  </si>
  <si>
    <t>Республика Бурятия</t>
  </si>
  <si>
    <t>Ленинградская область</t>
  </si>
  <si>
    <t>Забайкальский край</t>
  </si>
  <si>
    <t>Белгородская область</t>
  </si>
  <si>
    <t>Ростовская область</t>
  </si>
  <si>
    <t>Рязанская область</t>
  </si>
  <si>
    <t>Мурманская область</t>
  </si>
  <si>
    <t>Новосибирская область</t>
  </si>
  <si>
    <t>Челябинская область</t>
  </si>
  <si>
    <t>Пермский край</t>
  </si>
  <si>
    <t>Хабаровский край</t>
  </si>
  <si>
    <t>Иркутская область</t>
  </si>
  <si>
    <t>Липецкая область</t>
  </si>
  <si>
    <t>Алтайский край</t>
  </si>
  <si>
    <t>Московская область</t>
  </si>
  <si>
    <t>Новгородская область</t>
  </si>
  <si>
    <t>Амурская область</t>
  </si>
  <si>
    <t>Архангельская область</t>
  </si>
  <si>
    <t>Краснодарский край</t>
  </si>
  <si>
    <t>Республика Дагестан</t>
  </si>
  <si>
    <t>Брянская область</t>
  </si>
  <si>
    <t>Красноярский край</t>
  </si>
  <si>
    <t>Саратовская область</t>
  </si>
  <si>
    <t>Смоленская область</t>
  </si>
  <si>
    <t>Кемеровская область</t>
  </si>
  <si>
    <t>Республика Северная Осетия - Алания</t>
  </si>
  <si>
    <t>Самарская область</t>
  </si>
  <si>
    <t>Вологодская область</t>
  </si>
  <si>
    <t>Республика Тыва</t>
  </si>
  <si>
    <t>Калужская область</t>
  </si>
  <si>
    <t>Кировская область</t>
  </si>
  <si>
    <t>Республика Хакасия</t>
  </si>
  <si>
    <t>Курганская область</t>
  </si>
  <si>
    <t>Чукотский автономный округ</t>
  </si>
  <si>
    <t>Республика Саха (Якутия)</t>
  </si>
  <si>
    <t>Москва</t>
  </si>
  <si>
    <t>Калининградская область</t>
  </si>
  <si>
    <t>Оренбургская область</t>
  </si>
  <si>
    <t>Воронежская область</t>
  </si>
  <si>
    <t>Волгоградская область</t>
  </si>
  <si>
    <t>Республика Татарстан</t>
  </si>
  <si>
    <t>Томская область</t>
  </si>
  <si>
    <t>Тюменская область</t>
  </si>
  <si>
    <t>Республика Крым</t>
  </si>
  <si>
    <t>Республика Коми</t>
  </si>
  <si>
    <t>Республика Карелия</t>
  </si>
  <si>
    <t>Тверская область</t>
  </si>
  <si>
    <t>Ульяновская область</t>
  </si>
  <si>
    <t>Ставропольский край</t>
  </si>
  <si>
    <t>Магаданская область</t>
  </si>
  <si>
    <t>Республика Башкортостан</t>
  </si>
  <si>
    <t>Нижегородская область</t>
  </si>
  <si>
    <t>Республика Адыгея</t>
  </si>
  <si>
    <t>Псковская область</t>
  </si>
  <si>
    <t>Сахалинская область</t>
  </si>
  <si>
    <t>Курская область</t>
  </si>
  <si>
    <t>Республика Алтай</t>
  </si>
  <si>
    <t>Санкт-Петербург**</t>
  </si>
  <si>
    <t>Костромская область</t>
  </si>
  <si>
    <t>Ивановская область</t>
  </si>
  <si>
    <t>Удмуртская республика</t>
  </si>
  <si>
    <t>Республика Марий Эл</t>
  </si>
  <si>
    <t>Астраханская область</t>
  </si>
  <si>
    <t>Тамбовская область</t>
  </si>
  <si>
    <t>Чувашская республика</t>
  </si>
  <si>
    <t>Камчатский край</t>
  </si>
  <si>
    <t>Владимирская область</t>
  </si>
  <si>
    <t>Ханты-Мансийский автономный округ</t>
  </si>
  <si>
    <t>Ярославская область</t>
  </si>
  <si>
    <t>Орловская область</t>
  </si>
  <si>
    <t>Севастополь</t>
  </si>
  <si>
    <t>Чеченская республика</t>
  </si>
  <si>
    <t>Кабардино-Балкарская республика</t>
  </si>
  <si>
    <t>Республика Калмыкия</t>
  </si>
  <si>
    <t>Ямало-Ненецкий автономный округ</t>
  </si>
  <si>
    <t>Республика Ингушетия</t>
  </si>
  <si>
    <t>Ненецкий автономный округ</t>
  </si>
  <si>
    <t>Всего выброшено в атмосферу, тонн</t>
  </si>
  <si>
    <t>Уловлено и обезврежено, %</t>
  </si>
  <si>
    <t>Регион</t>
  </si>
  <si>
    <t>Санкт-Петербург*</t>
  </si>
  <si>
    <t>Сгенерировано загрязняющих веществ предприятиями - всего, тонн</t>
  </si>
  <si>
    <t>Из них ловлено и обезврежено, тонн</t>
  </si>
  <si>
    <t>Санкт-Петербург: с учетом (*) и без учета (**) предприятия строительной отрасли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</si>
</sst>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р_._-;\-* #,##0.00_р_._-;_-* &quot;-&quot;??_р_._-;_-@_-"/>
    <numFmt numFmtId="166" formatCode="0.0000%"/>
  </numFmts>
  <fonts count="9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/>
    </xf>
    <xf numFmtId="166" fontId="0" fillId="0" borderId="0" xfId="1" applyNumberFormat="1" applyFont="1" applyFill="1" applyAlignment="1">
      <alignment vertical="center"/>
    </xf>
    <xf numFmtId="9" fontId="0" fillId="0" borderId="0" xfId="1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9" fontId="3" fillId="0" borderId="0" xfId="1" applyFont="1" applyFill="1" applyAlignment="1">
      <alignment vertical="center"/>
    </xf>
    <xf numFmtId="10" fontId="0" fillId="0" borderId="0" xfId="1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0" fontId="3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</cellXfs>
  <cellStyles count="12"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7"/>
    <cellStyle name="Обычный 6" xfId="8"/>
    <cellStyle name="Процентный" xfId="1" builtinId="5"/>
    <cellStyle name="Процентный 2" xfId="9"/>
    <cellStyle name="Финансовый 2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6;&#1085;&#1099;%20&#1073;&#1077;&#1079;%20&#1092;&#1080;&#1083;&#1100;&#1090;&#1088;&#1072;_&#1076;&#1072;&#1085;&#1085;&#1099;&#1077;_1111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таймлайн"/>
      <sheetName val="свод 2018"/>
      <sheetName val="всего (2)"/>
      <sheetName val="всего"/>
      <sheetName val="эффективность_2019"/>
      <sheetName val="новое"/>
      <sheetName val="СПБ-2019"/>
      <sheetName val="структура выбросов"/>
    </sheetNames>
    <sheetDataSet>
      <sheetData sheetId="0"/>
      <sheetData sheetId="1"/>
      <sheetData sheetId="2"/>
      <sheetData sheetId="3"/>
      <sheetData sheetId="4">
        <row r="1">
          <cell r="Q1">
            <v>2018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85" zoomScaleNormal="85" workbookViewId="0">
      <selection activeCell="C95" sqref="C95"/>
    </sheetView>
  </sheetViews>
  <sheetFormatPr defaultRowHeight="15"/>
  <cols>
    <col min="1" max="1" width="26.42578125" style="16" customWidth="1"/>
    <col min="2" max="3" width="19.140625" style="16" customWidth="1"/>
    <col min="4" max="4" width="20" style="16" customWidth="1"/>
    <col min="5" max="5" width="13.28515625" style="16" customWidth="1"/>
    <col min="6" max="16384" width="9.140625" style="2"/>
  </cols>
  <sheetData>
    <row r="1" spans="1:7" s="1" customFormat="1" ht="75">
      <c r="A1" s="17" t="s">
        <v>87</v>
      </c>
      <c r="B1" s="19" t="s">
        <v>89</v>
      </c>
      <c r="C1" s="17" t="s">
        <v>90</v>
      </c>
      <c r="D1" s="18" t="s">
        <v>85</v>
      </c>
      <c r="E1" s="19" t="s">
        <v>86</v>
      </c>
    </row>
    <row r="2" spans="1:7">
      <c r="A2" s="11" t="s">
        <v>88</v>
      </c>
      <c r="B2" s="13">
        <v>8054307.7207729993</v>
      </c>
      <c r="C2" s="12">
        <v>7987425.534</v>
      </c>
      <c r="D2" s="12">
        <v>66882.186772999994</v>
      </c>
      <c r="E2" s="20">
        <f>C2/B2</f>
        <v>0.99169609740629816</v>
      </c>
    </row>
    <row r="3" spans="1:7">
      <c r="A3" s="6" t="s">
        <v>0</v>
      </c>
      <c r="B3" s="8">
        <v>1080636.1430000002</v>
      </c>
      <c r="C3" s="7">
        <v>1052989.1339999998</v>
      </c>
      <c r="D3" s="7">
        <v>27647.009000000005</v>
      </c>
      <c r="E3" s="15">
        <f>C3/B3</f>
        <v>0.97441598712102273</v>
      </c>
      <c r="F3" s="5"/>
    </row>
    <row r="4" spans="1:7" ht="30">
      <c r="A4" s="6" t="s">
        <v>1</v>
      </c>
      <c r="B4" s="8">
        <v>259226.59044999999</v>
      </c>
      <c r="C4" s="7">
        <v>243829.42199999999</v>
      </c>
      <c r="D4" s="7">
        <v>15397.168450000001</v>
      </c>
      <c r="E4" s="15">
        <f>C4/B4</f>
        <v>0.94060343723507855</v>
      </c>
    </row>
    <row r="5" spans="1:7">
      <c r="A5" s="6" t="s">
        <v>2</v>
      </c>
      <c r="B5" s="8">
        <v>2089514.9555400005</v>
      </c>
      <c r="C5" s="7">
        <v>1911261.4939999997</v>
      </c>
      <c r="D5" s="7">
        <v>178253.46153999993</v>
      </c>
      <c r="E5" s="15">
        <f>C5/B5</f>
        <v>0.91469146412788704</v>
      </c>
    </row>
    <row r="6" spans="1:7">
      <c r="A6" s="6" t="s">
        <v>3</v>
      </c>
      <c r="B6" s="8">
        <v>1763576.5202579999</v>
      </c>
      <c r="C6" s="7">
        <v>1612864.4619999998</v>
      </c>
      <c r="D6" s="7">
        <v>150712.058258</v>
      </c>
      <c r="E6" s="15">
        <f>C6/B6</f>
        <v>0.91454180948385966</v>
      </c>
      <c r="G6" s="5"/>
    </row>
    <row r="7" spans="1:7">
      <c r="A7" s="6" t="s">
        <v>4</v>
      </c>
      <c r="B7" s="8">
        <v>7957222.279699997</v>
      </c>
      <c r="C7" s="7">
        <v>7059667.9850000003</v>
      </c>
      <c r="D7" s="7">
        <v>897554.29469999997</v>
      </c>
      <c r="E7" s="15">
        <f>C7/B7</f>
        <v>0.88720256100049066</v>
      </c>
    </row>
    <row r="8" spans="1:7">
      <c r="A8" s="6" t="s">
        <v>5</v>
      </c>
      <c r="B8" s="8">
        <v>834057.28599999985</v>
      </c>
      <c r="C8" s="7">
        <v>727426.79099999997</v>
      </c>
      <c r="D8" s="7">
        <v>106630.495</v>
      </c>
      <c r="E8" s="15">
        <f>C8/B8</f>
        <v>0.87215447093402654</v>
      </c>
    </row>
    <row r="9" spans="1:7" ht="30">
      <c r="A9" s="6" t="s">
        <v>6</v>
      </c>
      <c r="B9" s="8">
        <v>126333.26300000001</v>
      </c>
      <c r="C9" s="7">
        <v>110119.25</v>
      </c>
      <c r="D9" s="7">
        <v>16214.012999999999</v>
      </c>
      <c r="E9" s="15">
        <f>C9/B9</f>
        <v>0.87165681772978498</v>
      </c>
    </row>
    <row r="10" spans="1:7">
      <c r="A10" s="6" t="s">
        <v>7</v>
      </c>
      <c r="B10" s="8">
        <v>375529.11608599999</v>
      </c>
      <c r="C10" s="7">
        <v>324462.18100000004</v>
      </c>
      <c r="D10" s="7">
        <v>51066.935086000005</v>
      </c>
      <c r="E10" s="15">
        <f>C10/B10</f>
        <v>0.86401338032520203</v>
      </c>
    </row>
    <row r="11" spans="1:7">
      <c r="A11" s="6" t="s">
        <v>8</v>
      </c>
      <c r="B11" s="8">
        <v>696268.66099999985</v>
      </c>
      <c r="C11" s="7">
        <v>599884.86700000009</v>
      </c>
      <c r="D11" s="7">
        <v>96383.793999999994</v>
      </c>
      <c r="E11" s="15">
        <f>C11/B11</f>
        <v>0.86157097195560872</v>
      </c>
      <c r="G11" s="5"/>
    </row>
    <row r="12" spans="1:7">
      <c r="A12" s="6" t="s">
        <v>9</v>
      </c>
      <c r="B12" s="8">
        <v>1291431.9413000003</v>
      </c>
      <c r="C12" s="7">
        <v>1096941.1289999997</v>
      </c>
      <c r="D12" s="7">
        <v>194490.81230000002</v>
      </c>
      <c r="E12" s="10">
        <f>C12/B12</f>
        <v>0.84939910026987608</v>
      </c>
    </row>
    <row r="13" spans="1:7">
      <c r="A13" s="6" t="s">
        <v>10</v>
      </c>
      <c r="B13" s="8">
        <v>719314.06380999985</v>
      </c>
      <c r="C13" s="7">
        <v>608062.41200000013</v>
      </c>
      <c r="D13" s="7">
        <v>111251.65180999995</v>
      </c>
      <c r="E13" s="10">
        <f>C13/B13</f>
        <v>0.845336470663827</v>
      </c>
    </row>
    <row r="14" spans="1:7">
      <c r="A14" s="6" t="s">
        <v>11</v>
      </c>
      <c r="B14" s="8">
        <v>1009567.7820250002</v>
      </c>
      <c r="C14" s="7">
        <v>852636.68599999987</v>
      </c>
      <c r="D14" s="7">
        <v>156931.09602500012</v>
      </c>
      <c r="E14" s="10">
        <f>C14/B14</f>
        <v>0.84455615678401852</v>
      </c>
    </row>
    <row r="15" spans="1:7">
      <c r="A15" s="6" t="s">
        <v>12</v>
      </c>
      <c r="B15" s="8">
        <v>1007176.9903019998</v>
      </c>
      <c r="C15" s="7">
        <v>849118.11679999984</v>
      </c>
      <c r="D15" s="7">
        <v>158058.873502</v>
      </c>
      <c r="E15" s="10">
        <f>C15/B15</f>
        <v>0.84306743003073736</v>
      </c>
    </row>
    <row r="16" spans="1:7">
      <c r="A16" s="6" t="s">
        <v>13</v>
      </c>
      <c r="B16" s="8">
        <v>633970.39845299989</v>
      </c>
      <c r="C16" s="7">
        <v>531646.75899999996</v>
      </c>
      <c r="D16" s="7">
        <v>102323.63945299998</v>
      </c>
      <c r="E16" s="10">
        <f>C16/B16</f>
        <v>0.8385987110712303</v>
      </c>
    </row>
    <row r="17" spans="1:5">
      <c r="A17" s="6" t="s">
        <v>14</v>
      </c>
      <c r="B17" s="8">
        <v>1411905.1230000001</v>
      </c>
      <c r="C17" s="7">
        <v>1180738.8790000002</v>
      </c>
      <c r="D17" s="7">
        <v>231166.24400000004</v>
      </c>
      <c r="E17" s="10">
        <f>C17/B17</f>
        <v>0.83627352841611591</v>
      </c>
    </row>
    <row r="18" spans="1:5">
      <c r="A18" s="6" t="s">
        <v>15</v>
      </c>
      <c r="B18" s="8">
        <v>795474.80860099988</v>
      </c>
      <c r="C18" s="7">
        <v>659327.91899999999</v>
      </c>
      <c r="D18" s="7">
        <v>136146.889601</v>
      </c>
      <c r="E18" s="10">
        <f>C18/B18</f>
        <v>0.82884827007854445</v>
      </c>
    </row>
    <row r="19" spans="1:5">
      <c r="A19" s="6" t="s">
        <v>16</v>
      </c>
      <c r="B19" s="8">
        <v>2624018.8563099997</v>
      </c>
      <c r="C19" s="7">
        <v>2131042.0710000005</v>
      </c>
      <c r="D19" s="7">
        <v>492976.78530999989</v>
      </c>
      <c r="E19" s="10">
        <f>C19/B19</f>
        <v>0.81212909955866597</v>
      </c>
    </row>
    <row r="20" spans="1:5">
      <c r="A20" s="6" t="s">
        <v>17</v>
      </c>
      <c r="B20" s="8">
        <v>1495473.6390140001</v>
      </c>
      <c r="C20" s="7">
        <v>1202409.0367000001</v>
      </c>
      <c r="D20" s="7">
        <v>293064.60231400008</v>
      </c>
      <c r="E20" s="10">
        <f>C20/B20</f>
        <v>0.8040322512757736</v>
      </c>
    </row>
    <row r="21" spans="1:5">
      <c r="A21" s="6" t="s">
        <v>18</v>
      </c>
      <c r="B21" s="8">
        <v>561552.09008999995</v>
      </c>
      <c r="C21" s="7">
        <v>449609.03900000011</v>
      </c>
      <c r="D21" s="7">
        <v>111943.05108999999</v>
      </c>
      <c r="E21" s="10">
        <f>C21/B21</f>
        <v>0.80065419919983072</v>
      </c>
    </row>
    <row r="22" spans="1:5">
      <c r="A22" s="6" t="s">
        <v>19</v>
      </c>
      <c r="B22" s="8">
        <v>3070298.7407</v>
      </c>
      <c r="C22" s="7">
        <v>2426462.7209999994</v>
      </c>
      <c r="D22" s="7">
        <v>643836.01970000006</v>
      </c>
      <c r="E22" s="10">
        <f>C22/B22</f>
        <v>0.7903018324681943</v>
      </c>
    </row>
    <row r="23" spans="1:5">
      <c r="A23" s="6" t="s">
        <v>20</v>
      </c>
      <c r="B23" s="8">
        <v>1477624.4349999998</v>
      </c>
      <c r="C23" s="7">
        <v>1167196.0070000002</v>
      </c>
      <c r="D23" s="7">
        <v>310428.42800000001</v>
      </c>
      <c r="E23" s="10">
        <f>C23/B23</f>
        <v>0.78991385047040075</v>
      </c>
    </row>
    <row r="24" spans="1:5">
      <c r="A24" s="6" t="s">
        <v>21</v>
      </c>
      <c r="B24" s="8">
        <v>690267.75320300006</v>
      </c>
      <c r="C24" s="7">
        <v>521238.89100000006</v>
      </c>
      <c r="D24" s="7">
        <v>169028.862203</v>
      </c>
      <c r="E24" s="10">
        <f>C24/B24</f>
        <v>0.75512565751671368</v>
      </c>
    </row>
    <row r="25" spans="1:5">
      <c r="A25" s="6" t="s">
        <v>22</v>
      </c>
      <c r="B25" s="8">
        <v>744906.03352199995</v>
      </c>
      <c r="C25" s="7">
        <v>555436.14100000006</v>
      </c>
      <c r="D25" s="7">
        <v>189469.89252099997</v>
      </c>
      <c r="E25" s="10">
        <f>C25/B25</f>
        <v>0.74564591506103817</v>
      </c>
    </row>
    <row r="26" spans="1:5">
      <c r="A26" s="6" t="s">
        <v>23</v>
      </c>
      <c r="B26" s="8">
        <v>236854.48949999997</v>
      </c>
      <c r="C26" s="7">
        <v>175680.36900000001</v>
      </c>
      <c r="D26" s="7">
        <v>61174.120500000005</v>
      </c>
      <c r="E26" s="10">
        <f>C26/B26</f>
        <v>0.74172277405786746</v>
      </c>
    </row>
    <row r="27" spans="1:5">
      <c r="A27" s="6" t="s">
        <v>24</v>
      </c>
      <c r="B27" s="8">
        <v>472976.32039999997</v>
      </c>
      <c r="C27" s="7">
        <v>349398.35700000002</v>
      </c>
      <c r="D27" s="7">
        <v>123577.96340000001</v>
      </c>
      <c r="E27" s="10">
        <f>C27/B27</f>
        <v>0.73872272655111137</v>
      </c>
    </row>
    <row r="28" spans="1:5">
      <c r="A28" s="6" t="s">
        <v>25</v>
      </c>
      <c r="B28" s="8">
        <v>516634.84580999997</v>
      </c>
      <c r="C28" s="7">
        <v>379859.88799999998</v>
      </c>
      <c r="D28" s="7">
        <v>136774.95780999999</v>
      </c>
      <c r="E28" s="10">
        <f>C28/B28</f>
        <v>0.73525797007447502</v>
      </c>
    </row>
    <row r="29" spans="1:5">
      <c r="A29" s="6" t="s">
        <v>26</v>
      </c>
      <c r="B29" s="8">
        <v>1527019.4506499998</v>
      </c>
      <c r="C29" s="7">
        <v>1095134.325</v>
      </c>
      <c r="D29" s="7">
        <v>431885.12565</v>
      </c>
      <c r="E29" s="10">
        <f>C29/B29</f>
        <v>0.71717116932193548</v>
      </c>
    </row>
    <row r="30" spans="1:5">
      <c r="A30" s="6" t="s">
        <v>27</v>
      </c>
      <c r="B30" s="8">
        <v>44429.541746999996</v>
      </c>
      <c r="C30" s="7">
        <v>31341.452999999994</v>
      </c>
      <c r="D30" s="7">
        <v>13088.088746999994</v>
      </c>
      <c r="E30" s="10">
        <f>C30/B30</f>
        <v>0.70541922710954486</v>
      </c>
    </row>
    <row r="31" spans="1:5">
      <c r="A31" s="6" t="s">
        <v>28</v>
      </c>
      <c r="B31" s="8">
        <v>150523.516</v>
      </c>
      <c r="C31" s="7">
        <v>104180.44099999999</v>
      </c>
      <c r="D31" s="7">
        <v>46343.074999999997</v>
      </c>
      <c r="E31" s="10">
        <f>C31/B31</f>
        <v>0.69212069827016254</v>
      </c>
    </row>
    <row r="32" spans="1:5">
      <c r="A32" s="6" t="s">
        <v>29</v>
      </c>
      <c r="B32" s="8">
        <v>7681217.6788809989</v>
      </c>
      <c r="C32" s="7">
        <v>5249597.0080350004</v>
      </c>
      <c r="D32" s="7">
        <v>2431620.6708470001</v>
      </c>
      <c r="E32" s="10">
        <f>C32/B32</f>
        <v>0.6834329174745849</v>
      </c>
    </row>
    <row r="33" spans="1:5">
      <c r="A33" s="6" t="s">
        <v>30</v>
      </c>
      <c r="B33" s="8">
        <v>375202.94008199999</v>
      </c>
      <c r="C33" s="7">
        <v>255069.12700000001</v>
      </c>
      <c r="D33" s="7">
        <v>120133.81308199999</v>
      </c>
      <c r="E33" s="10">
        <f>C33/B33</f>
        <v>0.67981643998912977</v>
      </c>
    </row>
    <row r="34" spans="1:5">
      <c r="A34" s="6" t="s">
        <v>31</v>
      </c>
      <c r="B34" s="8">
        <v>156220.1336</v>
      </c>
      <c r="C34" s="7">
        <v>103133.128</v>
      </c>
      <c r="D34" s="7">
        <v>53087.005600000004</v>
      </c>
      <c r="E34" s="10">
        <f>C34/B34</f>
        <v>0.66017820893734014</v>
      </c>
    </row>
    <row r="35" spans="1:5">
      <c r="A35" s="6" t="s">
        <v>32</v>
      </c>
      <c r="B35" s="8">
        <v>5140057.6607799977</v>
      </c>
      <c r="C35" s="7">
        <v>3379944.0100400001</v>
      </c>
      <c r="D35" s="7">
        <v>1760113.6507399997</v>
      </c>
      <c r="E35" s="10">
        <f>C35/B35</f>
        <v>0.65756927900437168</v>
      </c>
    </row>
    <row r="36" spans="1:5" ht="30">
      <c r="A36" s="6" t="s">
        <v>33</v>
      </c>
      <c r="B36" s="8">
        <v>20486.258040000001</v>
      </c>
      <c r="C36" s="7">
        <v>13270.039999999997</v>
      </c>
      <c r="D36" s="7">
        <v>7216.2180400000007</v>
      </c>
      <c r="E36" s="10">
        <f>C36/B36</f>
        <v>0.64775323898048476</v>
      </c>
    </row>
    <row r="37" spans="1:5">
      <c r="A37" s="6" t="s">
        <v>34</v>
      </c>
      <c r="B37" s="8">
        <v>683110.6963500001</v>
      </c>
      <c r="C37" s="7">
        <v>429021.92699999991</v>
      </c>
      <c r="D37" s="7">
        <v>254088.76935000002</v>
      </c>
      <c r="E37" s="10">
        <f>C37/B37</f>
        <v>0.62804158870934335</v>
      </c>
    </row>
    <row r="38" spans="1:5">
      <c r="A38" s="6" t="s">
        <v>35</v>
      </c>
      <c r="B38" s="8">
        <v>1110206.362438</v>
      </c>
      <c r="C38" s="7">
        <v>696757.772</v>
      </c>
      <c r="D38" s="7">
        <v>413448.59043800004</v>
      </c>
      <c r="E38" s="10">
        <f>C38/B38</f>
        <v>0.62759302736288425</v>
      </c>
    </row>
    <row r="39" spans="1:5">
      <c r="A39" s="6" t="s">
        <v>36</v>
      </c>
      <c r="B39" s="8">
        <v>12976.148000000001</v>
      </c>
      <c r="C39" s="7">
        <v>8074.5369999999994</v>
      </c>
      <c r="D39" s="7">
        <v>4901.6109999999999</v>
      </c>
      <c r="E39" s="10">
        <f>C39/B39</f>
        <v>0.62225993414994951</v>
      </c>
    </row>
    <row r="40" spans="1:5">
      <c r="A40" s="6" t="s">
        <v>37</v>
      </c>
      <c r="B40" s="8">
        <v>71009.357496000011</v>
      </c>
      <c r="C40" s="7">
        <v>44080.609000000004</v>
      </c>
      <c r="D40" s="7">
        <v>26928.748496</v>
      </c>
      <c r="E40" s="10">
        <f>C40/B40</f>
        <v>0.6207718328177112</v>
      </c>
    </row>
    <row r="41" spans="1:5">
      <c r="A41" s="6" t="s">
        <v>38</v>
      </c>
      <c r="B41" s="8">
        <v>228348.01315099996</v>
      </c>
      <c r="C41" s="7">
        <v>139470.63899999997</v>
      </c>
      <c r="D41" s="7">
        <v>88877.374150999996</v>
      </c>
      <c r="E41" s="10">
        <f>C41/B41</f>
        <v>0.61078104895868768</v>
      </c>
    </row>
    <row r="42" spans="1:5">
      <c r="A42" s="6" t="s">
        <v>39</v>
      </c>
      <c r="B42" s="8">
        <v>247628.86257299996</v>
      </c>
      <c r="C42" s="7">
        <v>142867.89499999999</v>
      </c>
      <c r="D42" s="7">
        <v>104760.96757299999</v>
      </c>
      <c r="E42" s="10">
        <f>C42/B42</f>
        <v>0.57694363054259523</v>
      </c>
    </row>
    <row r="43" spans="1:5">
      <c r="A43" s="6" t="s">
        <v>40</v>
      </c>
      <c r="B43" s="8">
        <v>106185.36010999998</v>
      </c>
      <c r="C43" s="7">
        <v>60797.579999999994</v>
      </c>
      <c r="D43" s="7">
        <v>45387.78011</v>
      </c>
      <c r="E43" s="10">
        <f>C43/B43</f>
        <v>0.57256084960316855</v>
      </c>
    </row>
    <row r="44" spans="1:5" ht="30">
      <c r="A44" s="6" t="s">
        <v>41</v>
      </c>
      <c r="B44" s="8">
        <v>41354.367050000001</v>
      </c>
      <c r="C44" s="7">
        <v>23417.712000000003</v>
      </c>
      <c r="D44" s="7">
        <v>17936.655049999998</v>
      </c>
      <c r="E44" s="10">
        <f>C44/B44</f>
        <v>0.56626938508541391</v>
      </c>
    </row>
    <row r="45" spans="1:5">
      <c r="A45" s="6" t="s">
        <v>42</v>
      </c>
      <c r="B45" s="8">
        <v>660855.35859999992</v>
      </c>
      <c r="C45" s="7">
        <v>372665.79800000001</v>
      </c>
      <c r="D45" s="7">
        <v>288189.56059999997</v>
      </c>
      <c r="E45" s="10">
        <f>C45/B45</f>
        <v>0.56391431672655279</v>
      </c>
    </row>
    <row r="46" spans="1:5">
      <c r="A46" s="6" t="s">
        <v>43</v>
      </c>
      <c r="B46" s="8">
        <v>168141.01851100003</v>
      </c>
      <c r="C46" s="7">
        <v>93351.579002000013</v>
      </c>
      <c r="D46" s="7">
        <v>74789.439509000018</v>
      </c>
      <c r="E46" s="10">
        <f>C46/B46</f>
        <v>0.55519812969309934</v>
      </c>
    </row>
    <row r="47" spans="1:5">
      <c r="A47" s="6" t="s">
        <v>44</v>
      </c>
      <c r="B47" s="8">
        <v>50088.040199999989</v>
      </c>
      <c r="C47" s="7">
        <v>27160.366000000002</v>
      </c>
      <c r="D47" s="7">
        <v>22927.67419999999</v>
      </c>
      <c r="E47" s="10">
        <f>C47/B47</f>
        <v>0.54225251959448806</v>
      </c>
    </row>
    <row r="48" spans="1:5">
      <c r="A48" s="6" t="s">
        <v>45</v>
      </c>
      <c r="B48" s="8">
        <v>979243.67019999993</v>
      </c>
      <c r="C48" s="7">
        <v>527244.50400000007</v>
      </c>
      <c r="D48" s="7">
        <v>451999.16619999998</v>
      </c>
      <c r="E48" s="10">
        <f>C48/B48</f>
        <v>0.53842012978477161</v>
      </c>
    </row>
    <row r="49" spans="1:5">
      <c r="A49" s="6" t="s">
        <v>46</v>
      </c>
      <c r="B49" s="8">
        <v>220044.62599999999</v>
      </c>
      <c r="C49" s="7">
        <v>115102.56499999999</v>
      </c>
      <c r="D49" s="7">
        <v>104942.06099999999</v>
      </c>
      <c r="E49" s="10">
        <f>C49/B49</f>
        <v>0.52308737137711325</v>
      </c>
    </row>
    <row r="50" spans="1:5">
      <c r="A50" s="6" t="s">
        <v>47</v>
      </c>
      <c r="B50" s="8">
        <v>284136.08080799994</v>
      </c>
      <c r="C50" s="7">
        <v>140496.83999999994</v>
      </c>
      <c r="D50" s="7">
        <v>143639.240808</v>
      </c>
      <c r="E50" s="10">
        <f>C50/B50</f>
        <v>0.49447025383213566</v>
      </c>
    </row>
    <row r="51" spans="1:5">
      <c r="A51" s="6" t="s">
        <v>48</v>
      </c>
      <c r="B51" s="8">
        <v>550866.85547000007</v>
      </c>
      <c r="C51" s="7">
        <v>261159.47930000001</v>
      </c>
      <c r="D51" s="7">
        <v>289707.37616900005</v>
      </c>
      <c r="E51" s="10">
        <f>C51/B51</f>
        <v>0.47408820608235452</v>
      </c>
    </row>
    <row r="52" spans="1:5">
      <c r="A52" s="6" t="s">
        <v>49</v>
      </c>
      <c r="B52" s="8">
        <v>427582.66819999996</v>
      </c>
      <c r="C52" s="7">
        <v>202522.435</v>
      </c>
      <c r="D52" s="7">
        <v>225060.23320000002</v>
      </c>
      <c r="E52" s="10">
        <f>C52/B52</f>
        <v>0.47364509850822811</v>
      </c>
    </row>
    <row r="53" spans="1:5">
      <c r="A53" s="6" t="s">
        <v>50</v>
      </c>
      <c r="B53" s="8">
        <v>346668.68510200002</v>
      </c>
      <c r="C53" s="7">
        <v>160545.91400000005</v>
      </c>
      <c r="D53" s="7">
        <v>186122.77110199997</v>
      </c>
      <c r="E53" s="10">
        <f>C53/B53</f>
        <v>0.46311051704241118</v>
      </c>
    </row>
    <row r="54" spans="1:5">
      <c r="A54" s="6" t="s">
        <v>51</v>
      </c>
      <c r="B54" s="8">
        <v>57117.632308</v>
      </c>
      <c r="C54" s="7">
        <v>25944.198</v>
      </c>
      <c r="D54" s="7">
        <v>31173.434308</v>
      </c>
      <c r="E54" s="10">
        <f>C54/B54</f>
        <v>0.45422397518333774</v>
      </c>
    </row>
    <row r="55" spans="1:5">
      <c r="A55" s="6" t="s">
        <v>52</v>
      </c>
      <c r="B55" s="8">
        <v>713518.94499999983</v>
      </c>
      <c r="C55" s="7">
        <v>321785.13199999998</v>
      </c>
      <c r="D55" s="7">
        <v>391733.81300000002</v>
      </c>
      <c r="E55" s="10">
        <f>C55/B55</f>
        <v>0.45098330500530726</v>
      </c>
    </row>
    <row r="56" spans="1:5">
      <c r="A56" s="6" t="s">
        <v>53</v>
      </c>
      <c r="B56" s="8">
        <v>219278.31800299999</v>
      </c>
      <c r="C56" s="7">
        <v>97519.341000000015</v>
      </c>
      <c r="D56" s="7">
        <v>121758.97700299999</v>
      </c>
      <c r="E56" s="10">
        <f>C56/B56</f>
        <v>0.44472860740689296</v>
      </c>
    </row>
    <row r="57" spans="1:5">
      <c r="A57" s="6" t="s">
        <v>54</v>
      </c>
      <c r="B57" s="8">
        <v>120033.24888999999</v>
      </c>
      <c r="C57" s="7">
        <v>53358.06500000001</v>
      </c>
      <c r="D57" s="7">
        <v>66675.183889999986</v>
      </c>
      <c r="E57" s="10">
        <f>C57/B57</f>
        <v>0.44452737465181857</v>
      </c>
    </row>
    <row r="58" spans="1:5">
      <c r="A58" s="6" t="s">
        <v>55</v>
      </c>
      <c r="B58" s="8">
        <v>50417.815000000002</v>
      </c>
      <c r="C58" s="7">
        <v>22023.140999999992</v>
      </c>
      <c r="D58" s="7">
        <v>28394.673999999995</v>
      </c>
      <c r="E58" s="10">
        <f>C58/B58</f>
        <v>0.43681268218386676</v>
      </c>
    </row>
    <row r="59" spans="1:5">
      <c r="A59" s="6" t="s">
        <v>56</v>
      </c>
      <c r="B59" s="8">
        <v>180184.45611999999</v>
      </c>
      <c r="C59" s="7">
        <v>77988.963000000003</v>
      </c>
      <c r="D59" s="7">
        <v>102195.49311999998</v>
      </c>
      <c r="E59" s="10">
        <f>C59/B59</f>
        <v>0.43282847299580929</v>
      </c>
    </row>
    <row r="60" spans="1:5">
      <c r="A60" s="6" t="s">
        <v>57</v>
      </c>
      <c r="B60" s="8">
        <v>105069.29209999999</v>
      </c>
      <c r="C60" s="7">
        <v>45389.932999999997</v>
      </c>
      <c r="D60" s="7">
        <v>59679.359100000001</v>
      </c>
      <c r="E60" s="10">
        <f>C60/B60</f>
        <v>0.43199998870078998</v>
      </c>
    </row>
    <row r="61" spans="1:5">
      <c r="A61" s="6" t="s">
        <v>58</v>
      </c>
      <c r="B61" s="8">
        <v>790192.84611200006</v>
      </c>
      <c r="C61" s="7">
        <v>319519.99499999994</v>
      </c>
      <c r="D61" s="7">
        <v>470672.85111199995</v>
      </c>
      <c r="E61" s="10">
        <f>C61/B61</f>
        <v>0.40435698269370557</v>
      </c>
    </row>
    <row r="62" spans="1:5">
      <c r="A62" s="6" t="s">
        <v>59</v>
      </c>
      <c r="B62" s="8">
        <v>264523.97129999998</v>
      </c>
      <c r="C62" s="7">
        <v>102036.00699999997</v>
      </c>
      <c r="D62" s="7">
        <v>162487.96430000002</v>
      </c>
      <c r="E62" s="10">
        <f>C62/B62</f>
        <v>0.38573444402238938</v>
      </c>
    </row>
    <row r="63" spans="1:5">
      <c r="A63" s="6" t="s">
        <v>60</v>
      </c>
      <c r="B63" s="8">
        <v>10083.714</v>
      </c>
      <c r="C63" s="7">
        <v>3732.4539999999997</v>
      </c>
      <c r="D63" s="7">
        <v>6351.26</v>
      </c>
      <c r="E63" s="10">
        <f>C63/B63</f>
        <v>0.37014675346801779</v>
      </c>
    </row>
    <row r="64" spans="1:5">
      <c r="A64" s="6" t="s">
        <v>61</v>
      </c>
      <c r="B64" s="8">
        <v>63893.49007</v>
      </c>
      <c r="C64" s="7">
        <v>23455.212</v>
      </c>
      <c r="D64" s="7">
        <v>40438.278070000015</v>
      </c>
      <c r="E64" s="10">
        <f>C64/B64</f>
        <v>0.36709861950416384</v>
      </c>
    </row>
    <row r="65" spans="1:6">
      <c r="A65" s="6" t="s">
        <v>62</v>
      </c>
      <c r="B65" s="8">
        <v>87142.618999999992</v>
      </c>
      <c r="C65" s="7">
        <v>30373.561999999998</v>
      </c>
      <c r="D65" s="7">
        <v>56769.056999999993</v>
      </c>
      <c r="E65" s="10">
        <f>C65/B65</f>
        <v>0.34855002464408374</v>
      </c>
    </row>
    <row r="66" spans="1:6">
      <c r="A66" s="6" t="s">
        <v>63</v>
      </c>
      <c r="B66" s="8">
        <v>86015.8603</v>
      </c>
      <c r="C66" s="7">
        <v>28464.421000000002</v>
      </c>
      <c r="D66" s="7">
        <v>57551.439299999998</v>
      </c>
      <c r="E66" s="10">
        <f>C66/B66</f>
        <v>0.33092061046327759</v>
      </c>
    </row>
    <row r="67" spans="1:6">
      <c r="A67" s="6" t="s">
        <v>64</v>
      </c>
      <c r="B67" s="8">
        <v>8196.0671299999995</v>
      </c>
      <c r="C67" s="7">
        <v>2659.2460000000001</v>
      </c>
      <c r="D67" s="7">
        <v>5536.8211300000003</v>
      </c>
      <c r="E67" s="10">
        <f>C67/B67</f>
        <v>0.32445390671171825</v>
      </c>
    </row>
    <row r="68" spans="1:6" s="3" customFormat="1">
      <c r="A68" s="11" t="s">
        <v>65</v>
      </c>
      <c r="B68" s="13">
        <v>98646.273772999644</v>
      </c>
      <c r="C68" s="12">
        <v>31767.156000000425</v>
      </c>
      <c r="D68" s="12">
        <v>66879.117773000005</v>
      </c>
      <c r="E68" s="14">
        <f>C68/B68</f>
        <v>0.32203097780562467</v>
      </c>
    </row>
    <row r="69" spans="1:6">
      <c r="A69" s="6" t="s">
        <v>66</v>
      </c>
      <c r="B69" s="8">
        <v>64747.145000000004</v>
      </c>
      <c r="C69" s="7">
        <v>20849.633999999998</v>
      </c>
      <c r="D69" s="7">
        <v>43897.510999999999</v>
      </c>
      <c r="E69" s="10">
        <f>C69/B69</f>
        <v>0.3220162680532091</v>
      </c>
    </row>
    <row r="70" spans="1:6">
      <c r="A70" s="6" t="s">
        <v>67</v>
      </c>
      <c r="B70" s="8">
        <v>25425.242100000003</v>
      </c>
      <c r="C70" s="7">
        <v>8098.4229999999998</v>
      </c>
      <c r="D70" s="7">
        <v>17326.819100000004</v>
      </c>
      <c r="E70" s="10">
        <f>C70/B70</f>
        <v>0.31851901225357454</v>
      </c>
    </row>
    <row r="71" spans="1:6">
      <c r="A71" s="6" t="s">
        <v>68</v>
      </c>
      <c r="B71" s="8">
        <v>265861.15577999997</v>
      </c>
      <c r="C71" s="7">
        <v>69243.694000000003</v>
      </c>
      <c r="D71" s="7">
        <v>196617.46177999995</v>
      </c>
      <c r="E71" s="10">
        <f>C71/B71</f>
        <v>0.26045058668630455</v>
      </c>
    </row>
    <row r="72" spans="1:6">
      <c r="A72" s="6" t="s">
        <v>69</v>
      </c>
      <c r="B72" s="8">
        <v>47987.600313999996</v>
      </c>
      <c r="C72" s="7">
        <v>10580.234</v>
      </c>
      <c r="D72" s="7">
        <v>37407.366313999992</v>
      </c>
      <c r="E72" s="10">
        <f>C72/B72</f>
        <v>0.22047849716947196</v>
      </c>
    </row>
    <row r="73" spans="1:6">
      <c r="A73" s="6" t="s">
        <v>70</v>
      </c>
      <c r="B73" s="8">
        <v>127089.10020399999</v>
      </c>
      <c r="C73" s="7">
        <v>22764.542000000001</v>
      </c>
      <c r="D73" s="7">
        <v>104324.558204</v>
      </c>
      <c r="E73" s="10">
        <f>C73/B73</f>
        <v>0.17912269394825342</v>
      </c>
    </row>
    <row r="74" spans="1:6">
      <c r="A74" s="6" t="s">
        <v>71</v>
      </c>
      <c r="B74" s="8">
        <v>87198.829000000027</v>
      </c>
      <c r="C74" s="7">
        <v>14337.073999999999</v>
      </c>
      <c r="D74" s="7">
        <v>72861.755000000005</v>
      </c>
      <c r="E74" s="10">
        <f>C74/B74</f>
        <v>0.16441819419386922</v>
      </c>
    </row>
    <row r="75" spans="1:6">
      <c r="A75" s="6" t="s">
        <v>72</v>
      </c>
      <c r="B75" s="8">
        <v>43636.388100000004</v>
      </c>
      <c r="C75" s="7">
        <v>7000.213999999999</v>
      </c>
      <c r="D75" s="7">
        <v>36636.174100000018</v>
      </c>
      <c r="E75" s="10">
        <f>C75/B75</f>
        <v>0.16042148089704056</v>
      </c>
    </row>
    <row r="76" spans="1:6">
      <c r="A76" s="6" t="s">
        <v>73</v>
      </c>
      <c r="B76" s="8">
        <v>45488.210600000006</v>
      </c>
      <c r="C76" s="7">
        <v>7158.9120000000003</v>
      </c>
      <c r="D76" s="7">
        <v>38329.298599999995</v>
      </c>
      <c r="E76" s="10">
        <f>C76/B76</f>
        <v>0.15737950351469748</v>
      </c>
    </row>
    <row r="77" spans="1:6">
      <c r="A77" s="6" t="s">
        <v>74</v>
      </c>
      <c r="B77" s="8">
        <v>64592.072446999977</v>
      </c>
      <c r="C77" s="7">
        <v>10163.014999999999</v>
      </c>
      <c r="D77" s="7">
        <v>54429.057446999985</v>
      </c>
      <c r="E77" s="10">
        <f>C77/B77</f>
        <v>0.15734152218662908</v>
      </c>
      <c r="F77" s="5"/>
    </row>
    <row r="78" spans="1:6" ht="30">
      <c r="A78" s="6" t="s">
        <v>75</v>
      </c>
      <c r="B78" s="8">
        <v>1494808.8845289999</v>
      </c>
      <c r="C78" s="7">
        <v>224618.20400000003</v>
      </c>
      <c r="D78" s="7">
        <v>1270190.6805289998</v>
      </c>
      <c r="E78" s="10">
        <f>C78/B78</f>
        <v>0.15026549970685724</v>
      </c>
      <c r="F78" s="5"/>
    </row>
    <row r="79" spans="1:6">
      <c r="A79" s="6" t="s">
        <v>76</v>
      </c>
      <c r="B79" s="8">
        <v>108069.62119199999</v>
      </c>
      <c r="C79" s="7">
        <v>15628.051215000003</v>
      </c>
      <c r="D79" s="7">
        <v>92441.569977000006</v>
      </c>
      <c r="E79" s="10">
        <f>C79/B79</f>
        <v>0.14461095581370365</v>
      </c>
    </row>
    <row r="80" spans="1:6">
      <c r="A80" s="6" t="s">
        <v>77</v>
      </c>
      <c r="B80" s="8">
        <v>29818.622000000007</v>
      </c>
      <c r="C80" s="7">
        <v>4020.7650000000003</v>
      </c>
      <c r="D80" s="7">
        <v>25797.857</v>
      </c>
      <c r="E80" s="10">
        <f>C80/B80</f>
        <v>0.13484073811325015</v>
      </c>
    </row>
    <row r="81" spans="1:8">
      <c r="A81" s="6" t="s">
        <v>78</v>
      </c>
      <c r="B81" s="8">
        <v>3219.4009299999998</v>
      </c>
      <c r="C81" s="7">
        <v>298.53199999999998</v>
      </c>
      <c r="D81" s="7">
        <v>2920.8689299999996</v>
      </c>
      <c r="E81" s="10">
        <f>C81/B81</f>
        <v>9.2729053165801253E-2</v>
      </c>
    </row>
    <row r="82" spans="1:8">
      <c r="A82" s="6" t="s">
        <v>79</v>
      </c>
      <c r="B82" s="8">
        <v>17204.703099999999</v>
      </c>
      <c r="C82" s="7">
        <v>1107.4780000000001</v>
      </c>
      <c r="D82" s="7">
        <v>16097.2251</v>
      </c>
      <c r="E82" s="10">
        <f>C82/B82</f>
        <v>6.4370654556660162E-2</v>
      </c>
    </row>
    <row r="83" spans="1:8" ht="30">
      <c r="A83" s="6" t="s">
        <v>80</v>
      </c>
      <c r="B83" s="8">
        <v>3460.9623259999998</v>
      </c>
      <c r="C83" s="7">
        <v>116.22900000000001</v>
      </c>
      <c r="D83" s="7">
        <v>3344.7333260000005</v>
      </c>
      <c r="E83" s="10">
        <f>C83/B83</f>
        <v>3.3582856168888564E-2</v>
      </c>
    </row>
    <row r="84" spans="1:8">
      <c r="A84" s="6" t="s">
        <v>81</v>
      </c>
      <c r="B84" s="8">
        <v>6524.2019999999993</v>
      </c>
      <c r="C84" s="7">
        <v>62.915999999999997</v>
      </c>
      <c r="D84" s="7">
        <v>6461.2860000000001</v>
      </c>
      <c r="E84" s="10">
        <f>C84/B84</f>
        <v>9.6434782368786248E-3</v>
      </c>
    </row>
    <row r="85" spans="1:8" ht="30">
      <c r="A85" s="6" t="s">
        <v>82</v>
      </c>
      <c r="B85" s="8">
        <v>763375.95850099996</v>
      </c>
      <c r="C85" s="7">
        <v>161.523</v>
      </c>
      <c r="D85" s="7">
        <v>763214.43550099991</v>
      </c>
      <c r="E85" s="9">
        <f>C85/B85</f>
        <v>2.1159036802413056E-4</v>
      </c>
    </row>
    <row r="86" spans="1:8" ht="30">
      <c r="A86" s="6" t="s">
        <v>84</v>
      </c>
      <c r="B86" s="8">
        <v>66883.201000000001</v>
      </c>
      <c r="C86" s="7">
        <v>0</v>
      </c>
      <c r="D86" s="7">
        <v>66883.201000000001</v>
      </c>
      <c r="E86" s="9">
        <f>C86/B86</f>
        <v>0</v>
      </c>
    </row>
    <row r="87" spans="1:8">
      <c r="A87" s="6" t="s">
        <v>83</v>
      </c>
      <c r="B87" s="8">
        <v>7871.3392999999996</v>
      </c>
      <c r="C87" s="7">
        <v>0</v>
      </c>
      <c r="D87" s="7">
        <v>7871.3392999999996</v>
      </c>
      <c r="E87" s="9">
        <f>C87/B87</f>
        <v>0</v>
      </c>
      <c r="H87" s="4"/>
    </row>
    <row r="89" spans="1:8">
      <c r="A89" s="21" t="s">
        <v>91</v>
      </c>
      <c r="B89" s="8"/>
      <c r="D89" s="8"/>
    </row>
  </sheetData>
  <autoFilter ref="A1:E1">
    <sortState ref="A2:E87">
      <sortCondition descending="1" ref="E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эффективность_2019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2020-11-12T14:25:14Z</dcterms:created>
  <dcterms:modified xsi:type="dcterms:W3CDTF">2020-12-25T12:39:58Z</dcterms:modified>
</cp:coreProperties>
</file>