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795" windowHeight="6420"/>
  </bookViews>
  <sheets>
    <sheet name="Статистика по годам" sheetId="1" r:id="rId1"/>
    <sheet name="Динамика с 2015" sheetId="2" r:id="rId2"/>
    <sheet name="Графики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/>
  <c r="F3" i="2" l="1"/>
  <c r="F4" l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E46"/>
  <c r="E39"/>
  <c r="E38"/>
  <c r="E28"/>
  <c r="E48"/>
  <c r="E52"/>
  <c r="E42"/>
  <c r="E73"/>
  <c r="E6"/>
  <c r="E58"/>
  <c r="E33"/>
  <c r="E86"/>
  <c r="E71"/>
  <c r="E44"/>
  <c r="E59"/>
  <c r="E29"/>
  <c r="E4"/>
  <c r="E45"/>
  <c r="E49"/>
  <c r="E82"/>
  <c r="E43"/>
  <c r="E31"/>
  <c r="E26"/>
  <c r="E35"/>
  <c r="E36"/>
  <c r="E56"/>
  <c r="E67"/>
  <c r="E5"/>
  <c r="E77"/>
  <c r="E70"/>
  <c r="E88"/>
  <c r="E15"/>
  <c r="E51"/>
  <c r="E13"/>
  <c r="E37"/>
  <c r="E87"/>
  <c r="E57"/>
  <c r="E81"/>
  <c r="E78"/>
  <c r="E80"/>
  <c r="E65"/>
  <c r="E85"/>
  <c r="E12"/>
  <c r="E17"/>
  <c r="E54"/>
  <c r="E66"/>
  <c r="E14"/>
  <c r="E30"/>
  <c r="E60"/>
  <c r="E11"/>
  <c r="E25"/>
  <c r="E10"/>
  <c r="E41"/>
  <c r="E53"/>
  <c r="E18"/>
  <c r="E32"/>
  <c r="E55"/>
  <c r="E47"/>
  <c r="E7"/>
  <c r="E16"/>
  <c r="E64"/>
  <c r="E40"/>
  <c r="E9"/>
  <c r="E76"/>
  <c r="E68"/>
  <c r="E83"/>
  <c r="E50"/>
  <c r="E22"/>
  <c r="E61"/>
  <c r="E27"/>
  <c r="E20"/>
  <c r="E21"/>
  <c r="E8"/>
  <c r="E24"/>
  <c r="E23"/>
  <c r="E62"/>
  <c r="E74"/>
  <c r="E19"/>
  <c r="E34"/>
  <c r="E72"/>
  <c r="E75"/>
  <c r="E63"/>
  <c r="E79"/>
  <c r="E84"/>
  <c r="E3"/>
  <c r="E69"/>
</calcChain>
</file>

<file path=xl/sharedStrings.xml><?xml version="1.0" encoding="utf-8"?>
<sst xmlns="http://schemas.openxmlformats.org/spreadsheetml/2006/main" count="213" uniqueCount="97">
  <si>
    <t/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</si>
  <si>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</si>
  <si>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</si>
  <si>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</si>
  <si>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</si>
  <si>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</si>
  <si>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</si>
  <si>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</si>
  <si>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</si>
  <si>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</si>
  <si>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</si>
  <si>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</si>
  <si>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</si>
  <si>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</si>
  <si>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</si>
  <si>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</si>
  <si>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</si>
  <si>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</si>
  <si>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</si>
  <si>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</si>
  <si>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</si>
  <si>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</si>
  <si>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Субъект РФ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</si>
  <si>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</si>
  <si>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</si>
  <si>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</si>
  <si>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</si>
  <si>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</si>
  <si>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</si>
  <si>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</si>
  <si>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</si>
  <si>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</si>
  <si>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</si>
  <si>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</si>
  <si>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</si>
  <si>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</si>
  <si>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</si>
  <si>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</si>
  <si>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</si>
  <si>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</si>
  <si>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 Москва </t>
  </si>
  <si>
    <t>Республика Карелия</t>
  </si>
  <si>
    <t>Республика Коми</t>
  </si>
  <si>
    <t>Ненецкий автономный округ</t>
  </si>
  <si>
    <t xml:space="preserve">Архангельская область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</si>
  <si>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</si>
  <si>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</si>
  <si>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</si>
  <si>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</si>
  <si>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</si>
  <si>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</si>
  <si>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 Санкт-Петербург </t>
  </si>
  <si>
    <t xml:space="preserve">Республика Адыгея </t>
  </si>
  <si>
    <t>Республика Калмыкия</t>
  </si>
  <si>
    <t>Челябинская область</t>
  </si>
  <si>
    <t xml:space="preserve">Тюменская область </t>
  </si>
  <si>
    <t xml:space="preserve">Ямало-Ненецкий автономный округ </t>
  </si>
  <si>
    <t xml:space="preserve">Ханты-Мансийский автономный округ - Югра </t>
  </si>
  <si>
    <t>Свердловская область</t>
  </si>
  <si>
    <t>Курганская область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</si>
  <si>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</si>
  <si>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</si>
  <si>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</si>
  <si>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</si>
  <si>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</si>
  <si>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</si>
  <si>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</si>
  <si>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</si>
  <si>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 - Чувашия</t>
  </si>
  <si>
    <t>Удмуртская Республика</t>
  </si>
  <si>
    <t xml:space="preserve">Республика Татарстан </t>
  </si>
  <si>
    <t>Республика Мордовия</t>
  </si>
  <si>
    <t>Республика Марий Эл</t>
  </si>
  <si>
    <t>Республика Башкортостан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</si>
  <si>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</si>
  <si>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</si>
  <si>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</si>
  <si>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</si>
  <si>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</si>
  <si>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</si>
  <si>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</si>
  <si>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</si>
  <si>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</si>
  <si>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</si>
  <si>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</si>
  <si>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</si>
  <si>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</si>
  <si>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Российская Федерация</t>
  </si>
  <si>
    <t>Разница</t>
  </si>
  <si>
    <t>№ п/п</t>
  </si>
  <si>
    <t xml:space="preserve"> </t>
  </si>
  <si>
    <t>% сокращения</t>
  </si>
  <si>
    <t>Количество зарегистрированных в РФ организаций по годам, единиц</t>
  </si>
  <si>
    <t>Количество зарегистрированных организаций по годам, единиц</t>
  </si>
  <si>
    <t>Изменение числа зарегистрированных организаций за три года</t>
  </si>
  <si>
    <t xml:space="preserve">Изменение числа зарегистрированных организаций с 2015 по 2018 год </t>
  </si>
  <si>
    <t>Российская федерация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</si>
</sst>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lineChart>
        <c:grouping val="standard"/>
        <c:ser>
          <c:idx val="0"/>
          <c:order val="0"/>
          <c:tx>
            <c:strRef>
              <c:f>Графики!$A$3</c:f>
              <c:strCache>
                <c:ptCount val="1"/>
                <c:pt idx="0">
                  <c:v>Российская Федерация</c:v>
                </c:pt>
              </c:strCache>
            </c:strRef>
          </c:tx>
          <c:spPr>
            <a:ln w="34925" cap="rnd">
              <a:solidFill>
                <a:srgbClr val="D6009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Графики!$B$2:$L$2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Графики!$B$3:$L$3</c:f>
              <c:numCache>
                <c:formatCode>#,##0</c:formatCode>
                <c:ptCount val="11"/>
                <c:pt idx="0">
                  <c:v>4771904</c:v>
                </c:pt>
                <c:pt idx="1">
                  <c:v>4907753</c:v>
                </c:pt>
                <c:pt idx="2">
                  <c:v>4823304</c:v>
                </c:pt>
                <c:pt idx="3">
                  <c:v>4866620</c:v>
                </c:pt>
                <c:pt idx="4">
                  <c:v>4886432</c:v>
                </c:pt>
                <c:pt idx="5">
                  <c:v>4843393</c:v>
                </c:pt>
                <c:pt idx="6">
                  <c:v>4886007</c:v>
                </c:pt>
                <c:pt idx="7">
                  <c:v>5043553</c:v>
                </c:pt>
                <c:pt idx="8">
                  <c:v>4764483</c:v>
                </c:pt>
                <c:pt idx="9">
                  <c:v>4561737</c:v>
                </c:pt>
                <c:pt idx="10">
                  <c:v>4214742</c:v>
                </c:pt>
              </c:numCache>
            </c:numRef>
          </c:val>
        </c:ser>
        <c:marker val="1"/>
        <c:axId val="93121920"/>
        <c:axId val="93124096"/>
      </c:lineChart>
      <c:catAx>
        <c:axId val="93121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24096"/>
        <c:crosses val="autoZero"/>
        <c:auto val="1"/>
        <c:lblAlgn val="ctr"/>
        <c:lblOffset val="100"/>
      </c:catAx>
      <c:valAx>
        <c:axId val="93124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spPr>
              <a:solidFill>
                <a:schemeClr val="bg2">
                  <a:lumMod val="75000"/>
                </a:schemeClr>
              </a:solidFill>
            </c:spPr>
          </c:dPt>
          <c:dPt>
            <c:idx val="2"/>
            <c:spPr>
              <a:solidFill>
                <a:schemeClr val="bg2">
                  <a:lumMod val="75000"/>
                </a:schemeClr>
              </a:solidFill>
            </c:spPr>
          </c:dPt>
          <c:dPt>
            <c:idx val="3"/>
            <c:spPr>
              <a:solidFill>
                <a:schemeClr val="bg2">
                  <a:lumMod val="75000"/>
                </a:schemeClr>
              </a:solidFill>
            </c:spPr>
          </c:dPt>
          <c:dPt>
            <c:idx val="4"/>
            <c:spPr>
              <a:solidFill>
                <a:schemeClr val="bg2">
                  <a:lumMod val="75000"/>
                </a:schemeClr>
              </a:solidFill>
            </c:spPr>
          </c:dPt>
          <c:dPt>
            <c:idx val="5"/>
            <c:spPr>
              <a:solidFill>
                <a:srgbClr val="CC0066"/>
              </a:solidFill>
            </c:spPr>
          </c:dPt>
          <c:dPt>
            <c:idx val="6"/>
            <c:spPr>
              <a:solidFill>
                <a:srgbClr val="CC0066"/>
              </a:solidFill>
            </c:spPr>
          </c:dPt>
          <c:dPt>
            <c:idx val="7"/>
            <c:spPr>
              <a:solidFill>
                <a:srgbClr val="CC0066"/>
              </a:solidFill>
            </c:spPr>
          </c:dPt>
          <c:dPt>
            <c:idx val="8"/>
            <c:spPr>
              <a:solidFill>
                <a:srgbClr val="CC0066"/>
              </a:solidFill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Графики!$A$30:$A$38</c:f>
              <c:strCache>
                <c:ptCount val="9"/>
                <c:pt idx="0">
                  <c:v>г. Москва </c:v>
                </c:pt>
                <c:pt idx="1">
                  <c:v>Республика Калмыкия</c:v>
                </c:pt>
                <c:pt idx="2">
                  <c:v>Республика Хакасия</c:v>
                </c:pt>
                <c:pt idx="3">
                  <c:v>Мурманская область</c:v>
                </c:pt>
                <c:pt idx="4">
                  <c:v>Ставропольский край</c:v>
                </c:pt>
                <c:pt idx="5">
                  <c:v>Смоленская область</c:v>
                </c:pt>
                <c:pt idx="6">
                  <c:v>Чеченская Республика</c:v>
                </c:pt>
                <c:pt idx="7">
                  <c:v>Республика Крым</c:v>
                </c:pt>
                <c:pt idx="8">
                  <c:v>г. Севастополь</c:v>
                </c:pt>
              </c:strCache>
            </c:strRef>
          </c:cat>
          <c:val>
            <c:numRef>
              <c:f>Графики!$B$30:$B$38</c:f>
              <c:numCache>
                <c:formatCode>#,##0</c:formatCode>
                <c:ptCount val="9"/>
                <c:pt idx="0">
                  <c:v>-27.078810252137146</c:v>
                </c:pt>
                <c:pt idx="1">
                  <c:v>-25.05061660224554</c:v>
                </c:pt>
                <c:pt idx="2">
                  <c:v>-24.871859507604398</c:v>
                </c:pt>
                <c:pt idx="3">
                  <c:v>-23.880597014925371</c:v>
                </c:pt>
                <c:pt idx="4">
                  <c:v>-23.26633512916149</c:v>
                </c:pt>
                <c:pt idx="5" formatCode="#,##0.0">
                  <c:v>0.91158031274771645</c:v>
                </c:pt>
                <c:pt idx="6" formatCode="#,##0.0">
                  <c:v>1.2555690562980999</c:v>
                </c:pt>
                <c:pt idx="7">
                  <c:v>15.961162335848002</c:v>
                </c:pt>
                <c:pt idx="8">
                  <c:v>21.12407211028632</c:v>
                </c:pt>
              </c:numCache>
            </c:numRef>
          </c:val>
        </c:ser>
        <c:dLbls>
          <c:showVal val="1"/>
        </c:dLbls>
        <c:overlap val="-25"/>
        <c:axId val="94694784"/>
        <c:axId val="96547584"/>
      </c:barChart>
      <c:catAx>
        <c:axId val="9469478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050" b="0"/>
            </a:pPr>
            <a:endParaRPr lang="ru-RU"/>
          </a:p>
        </c:txPr>
        <c:crossAx val="96547584"/>
        <c:crosses val="autoZero"/>
        <c:auto val="1"/>
        <c:lblAlgn val="ctr"/>
        <c:lblOffset val="100"/>
      </c:catAx>
      <c:valAx>
        <c:axId val="96547584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94694784"/>
        <c:crosses val="autoZero"/>
        <c:crossBetween val="between"/>
      </c:valAx>
    </c:plotArea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0</xdr:row>
      <xdr:rowOff>147637</xdr:rowOff>
    </xdr:from>
    <xdr:to>
      <xdr:col>19</xdr:col>
      <xdr:colOff>495300</xdr:colOff>
      <xdr:row>15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23</xdr:row>
      <xdr:rowOff>28576</xdr:rowOff>
    </xdr:from>
    <xdr:to>
      <xdr:col>19</xdr:col>
      <xdr:colOff>428625</xdr:colOff>
      <xdr:row>41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P10" sqref="P10"/>
    </sheetView>
  </sheetViews>
  <sheetFormatPr defaultRowHeight="15"/>
  <cols>
    <col min="1" max="1" width="26.5703125" style="12" customWidth="1"/>
    <col min="2" max="12" width="9.140625" style="12" customWidth="1"/>
  </cols>
  <sheetData>
    <row r="1" spans="1:12" ht="15.75">
      <c r="A1" s="1" t="s">
        <v>93</v>
      </c>
    </row>
    <row r="2" spans="1:12">
      <c r="A2" s="2" t="s">
        <v>22</v>
      </c>
      <c r="B2" s="3">
        <v>2008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</row>
    <row r="3" spans="1:12">
      <c r="A3" s="10" t="s">
        <v>23</v>
      </c>
      <c r="B3" s="4">
        <v>29872</v>
      </c>
      <c r="C3" s="4">
        <v>31180</v>
      </c>
      <c r="D3" s="4">
        <v>32748</v>
      </c>
      <c r="E3" s="4">
        <v>33462</v>
      </c>
      <c r="F3" s="4">
        <v>33469</v>
      </c>
      <c r="G3" s="4">
        <v>34821</v>
      </c>
      <c r="H3" s="4">
        <v>36123</v>
      </c>
      <c r="I3" s="4">
        <v>37331</v>
      </c>
      <c r="J3" s="4">
        <v>37351</v>
      </c>
      <c r="K3" s="4">
        <v>38507</v>
      </c>
      <c r="L3" s="4">
        <v>35941</v>
      </c>
    </row>
    <row r="4" spans="1:12">
      <c r="A4" s="10" t="s">
        <v>24</v>
      </c>
      <c r="B4" s="4">
        <v>21241</v>
      </c>
      <c r="C4" s="4">
        <v>21556</v>
      </c>
      <c r="D4" s="4">
        <v>21810</v>
      </c>
      <c r="E4" s="4">
        <v>21807</v>
      </c>
      <c r="F4" s="4">
        <v>21601</v>
      </c>
      <c r="G4" s="4">
        <v>22152</v>
      </c>
      <c r="H4" s="4">
        <v>22744</v>
      </c>
      <c r="I4" s="4">
        <v>22723</v>
      </c>
      <c r="J4" s="4">
        <v>22072</v>
      </c>
      <c r="K4" s="4">
        <v>20515</v>
      </c>
      <c r="L4" s="4">
        <v>19235</v>
      </c>
    </row>
    <row r="5" spans="1:12">
      <c r="A5" s="10" t="s">
        <v>25</v>
      </c>
      <c r="B5" s="4">
        <v>33798</v>
      </c>
      <c r="C5" s="4">
        <v>34560</v>
      </c>
      <c r="D5" s="4">
        <v>35952</v>
      </c>
      <c r="E5" s="4">
        <v>35422</v>
      </c>
      <c r="F5" s="4">
        <v>34833</v>
      </c>
      <c r="G5" s="4">
        <v>35383</v>
      </c>
      <c r="H5" s="4">
        <v>35413</v>
      </c>
      <c r="I5" s="4">
        <v>35718</v>
      </c>
      <c r="J5" s="4">
        <v>34662</v>
      </c>
      <c r="K5" s="4">
        <v>32376</v>
      </c>
      <c r="L5" s="4">
        <v>30959</v>
      </c>
    </row>
    <row r="6" spans="1:12">
      <c r="A6" s="10" t="s">
        <v>26</v>
      </c>
      <c r="B6" s="4">
        <v>55845</v>
      </c>
      <c r="C6" s="4">
        <v>53870</v>
      </c>
      <c r="D6" s="4">
        <v>52941</v>
      </c>
      <c r="E6" s="4">
        <v>54221</v>
      </c>
      <c r="F6" s="4">
        <v>54218</v>
      </c>
      <c r="G6" s="4">
        <v>56126</v>
      </c>
      <c r="H6" s="4">
        <v>57592</v>
      </c>
      <c r="I6" s="4">
        <v>58568</v>
      </c>
      <c r="J6" s="4">
        <v>60358</v>
      </c>
      <c r="K6" s="4">
        <v>57411</v>
      </c>
      <c r="L6" s="4">
        <v>53495</v>
      </c>
    </row>
    <row r="7" spans="1:12">
      <c r="A7" s="10" t="s">
        <v>27</v>
      </c>
      <c r="B7" s="4">
        <v>28963</v>
      </c>
      <c r="C7" s="4">
        <v>30584</v>
      </c>
      <c r="D7" s="4">
        <v>32341</v>
      </c>
      <c r="E7" s="4">
        <v>30890</v>
      </c>
      <c r="F7" s="4">
        <v>30533</v>
      </c>
      <c r="G7" s="4">
        <v>32911</v>
      </c>
      <c r="H7" s="4">
        <v>34453</v>
      </c>
      <c r="I7" s="4">
        <v>35612</v>
      </c>
      <c r="J7" s="4">
        <v>34209</v>
      </c>
      <c r="K7" s="4">
        <v>31698</v>
      </c>
      <c r="L7" s="4">
        <v>29677</v>
      </c>
    </row>
    <row r="8" spans="1:12">
      <c r="A8" s="10" t="s">
        <v>28</v>
      </c>
      <c r="B8" s="4">
        <v>26319</v>
      </c>
      <c r="C8" s="4">
        <v>26432</v>
      </c>
      <c r="D8" s="4">
        <v>27135</v>
      </c>
      <c r="E8" s="4">
        <v>26761</v>
      </c>
      <c r="F8" s="4">
        <v>26766</v>
      </c>
      <c r="G8" s="4">
        <v>27462</v>
      </c>
      <c r="H8" s="4">
        <v>28157</v>
      </c>
      <c r="I8" s="4">
        <v>28634</v>
      </c>
      <c r="J8" s="4">
        <v>27930</v>
      </c>
      <c r="K8" s="4">
        <v>26696</v>
      </c>
      <c r="L8" s="4">
        <v>25558</v>
      </c>
    </row>
    <row r="9" spans="1:12">
      <c r="A9" s="10" t="s">
        <v>29</v>
      </c>
      <c r="B9" s="4">
        <v>18149</v>
      </c>
      <c r="C9" s="4">
        <v>18548</v>
      </c>
      <c r="D9" s="4">
        <v>17407</v>
      </c>
      <c r="E9" s="4">
        <v>17552</v>
      </c>
      <c r="F9" s="4">
        <v>17916</v>
      </c>
      <c r="G9" s="4">
        <v>18060</v>
      </c>
      <c r="H9" s="4">
        <v>17642</v>
      </c>
      <c r="I9" s="4">
        <v>17836</v>
      </c>
      <c r="J9" s="4">
        <v>17256</v>
      </c>
      <c r="K9" s="4">
        <v>16464</v>
      </c>
      <c r="L9" s="4">
        <v>14985</v>
      </c>
    </row>
    <row r="10" spans="1:12">
      <c r="A10" s="10" t="s">
        <v>30</v>
      </c>
      <c r="B10" s="4">
        <v>22141</v>
      </c>
      <c r="C10" s="4">
        <v>22764</v>
      </c>
      <c r="D10" s="4">
        <v>23130</v>
      </c>
      <c r="E10" s="4">
        <v>23089</v>
      </c>
      <c r="F10" s="4">
        <v>23156</v>
      </c>
      <c r="G10" s="4">
        <v>23424</v>
      </c>
      <c r="H10" s="4">
        <v>24523</v>
      </c>
      <c r="I10" s="4">
        <v>25085</v>
      </c>
      <c r="J10" s="4">
        <v>23467</v>
      </c>
      <c r="K10" s="4">
        <v>22347</v>
      </c>
      <c r="L10" s="4">
        <v>21044</v>
      </c>
    </row>
    <row r="11" spans="1:12">
      <c r="A11" s="10" t="s">
        <v>31</v>
      </c>
      <c r="B11" s="4">
        <v>20950</v>
      </c>
      <c r="C11" s="4">
        <v>21422</v>
      </c>
      <c r="D11" s="4">
        <v>21902</v>
      </c>
      <c r="E11" s="4">
        <v>21074</v>
      </c>
      <c r="F11" s="4">
        <v>20731</v>
      </c>
      <c r="G11" s="4">
        <v>21341</v>
      </c>
      <c r="H11" s="4">
        <v>21766</v>
      </c>
      <c r="I11" s="4">
        <v>22283</v>
      </c>
      <c r="J11" s="4">
        <v>22458</v>
      </c>
      <c r="K11" s="4">
        <v>22285</v>
      </c>
      <c r="L11" s="4">
        <v>21102</v>
      </c>
    </row>
    <row r="12" spans="1:12">
      <c r="A12" s="10" t="s">
        <v>32</v>
      </c>
      <c r="B12" s="4">
        <v>224666</v>
      </c>
      <c r="C12" s="4">
        <v>239204</v>
      </c>
      <c r="D12" s="4">
        <v>224181</v>
      </c>
      <c r="E12" s="4">
        <v>236263</v>
      </c>
      <c r="F12" s="4">
        <v>235814</v>
      </c>
      <c r="G12" s="4">
        <v>243124</v>
      </c>
      <c r="H12" s="4">
        <v>250244</v>
      </c>
      <c r="I12" s="4">
        <v>259804</v>
      </c>
      <c r="J12" s="4">
        <v>240423</v>
      </c>
      <c r="K12" s="4">
        <v>239276</v>
      </c>
      <c r="L12" s="4">
        <v>217443</v>
      </c>
    </row>
    <row r="13" spans="1:12">
      <c r="A13" s="10" t="s">
        <v>33</v>
      </c>
      <c r="B13" s="4">
        <v>16486</v>
      </c>
      <c r="C13" s="4">
        <v>16923</v>
      </c>
      <c r="D13" s="4">
        <v>16509</v>
      </c>
      <c r="E13" s="4">
        <v>16231</v>
      </c>
      <c r="F13" s="4">
        <v>16259</v>
      </c>
      <c r="G13" s="4">
        <v>16564</v>
      </c>
      <c r="H13" s="4">
        <v>16630</v>
      </c>
      <c r="I13" s="4">
        <v>16928</v>
      </c>
      <c r="J13" s="4">
        <v>16685</v>
      </c>
      <c r="K13" s="4">
        <v>15195</v>
      </c>
      <c r="L13" s="4">
        <v>14459</v>
      </c>
    </row>
    <row r="14" spans="1:12">
      <c r="A14" s="10" t="s">
        <v>34</v>
      </c>
      <c r="B14" s="4">
        <v>34698</v>
      </c>
      <c r="C14" s="4">
        <v>34849</v>
      </c>
      <c r="D14" s="4">
        <v>33642</v>
      </c>
      <c r="E14" s="4">
        <v>33594</v>
      </c>
      <c r="F14" s="4">
        <v>33048</v>
      </c>
      <c r="G14" s="4">
        <v>33252</v>
      </c>
      <c r="H14" s="4">
        <v>33926</v>
      </c>
      <c r="I14" s="4">
        <v>33873</v>
      </c>
      <c r="J14" s="4">
        <v>32556</v>
      </c>
      <c r="K14" s="4">
        <v>29801</v>
      </c>
      <c r="L14" s="4">
        <v>28166</v>
      </c>
    </row>
    <row r="15" spans="1:12">
      <c r="A15" s="10" t="s">
        <v>35</v>
      </c>
      <c r="B15" s="4">
        <v>25007</v>
      </c>
      <c r="C15" s="4">
        <v>25823</v>
      </c>
      <c r="D15" s="4">
        <v>25578</v>
      </c>
      <c r="E15" s="4">
        <v>25728</v>
      </c>
      <c r="F15" s="4">
        <v>25363</v>
      </c>
      <c r="G15" s="4">
        <v>26407</v>
      </c>
      <c r="H15" s="4">
        <v>27041</v>
      </c>
      <c r="I15" s="4">
        <v>27754</v>
      </c>
      <c r="J15" s="4">
        <v>28339</v>
      </c>
      <c r="K15" s="4">
        <v>28220</v>
      </c>
      <c r="L15" s="4">
        <v>28007</v>
      </c>
    </row>
    <row r="16" spans="1:12">
      <c r="A16" s="10" t="s">
        <v>36</v>
      </c>
      <c r="B16" s="4">
        <v>19161</v>
      </c>
      <c r="C16" s="4">
        <v>18770</v>
      </c>
      <c r="D16" s="4">
        <v>19063</v>
      </c>
      <c r="E16" s="4">
        <v>17926</v>
      </c>
      <c r="F16" s="4">
        <v>17724</v>
      </c>
      <c r="G16" s="4">
        <v>17924</v>
      </c>
      <c r="H16" s="4">
        <v>17908</v>
      </c>
      <c r="I16" s="4">
        <v>18414</v>
      </c>
      <c r="J16" s="4">
        <v>18345</v>
      </c>
      <c r="K16" s="4">
        <v>17833</v>
      </c>
      <c r="L16" s="4">
        <v>17129</v>
      </c>
    </row>
    <row r="17" spans="1:12">
      <c r="A17" s="10" t="s">
        <v>37</v>
      </c>
      <c r="B17" s="4">
        <v>46803</v>
      </c>
      <c r="C17" s="4">
        <v>41901</v>
      </c>
      <c r="D17" s="4">
        <v>42301</v>
      </c>
      <c r="E17" s="4">
        <v>37768</v>
      </c>
      <c r="F17" s="4">
        <v>35291</v>
      </c>
      <c r="G17" s="4">
        <v>35614</v>
      </c>
      <c r="H17" s="4">
        <v>36127</v>
      </c>
      <c r="I17" s="4">
        <v>36149</v>
      </c>
      <c r="J17" s="4">
        <v>35462</v>
      </c>
      <c r="K17" s="4">
        <v>34273</v>
      </c>
      <c r="L17" s="4">
        <v>32521</v>
      </c>
    </row>
    <row r="18" spans="1:12">
      <c r="A18" s="10" t="s">
        <v>38</v>
      </c>
      <c r="B18" s="4">
        <v>38480</v>
      </c>
      <c r="C18" s="4">
        <v>39822</v>
      </c>
      <c r="D18" s="4">
        <v>37821</v>
      </c>
      <c r="E18" s="4">
        <v>37591</v>
      </c>
      <c r="F18" s="4">
        <v>37220</v>
      </c>
      <c r="G18" s="4">
        <v>36942</v>
      </c>
      <c r="H18" s="4">
        <v>35213</v>
      </c>
      <c r="I18" s="4">
        <v>35991</v>
      </c>
      <c r="J18" s="4">
        <v>36939</v>
      </c>
      <c r="K18" s="4">
        <v>35360</v>
      </c>
      <c r="L18" s="4">
        <v>33662</v>
      </c>
    </row>
    <row r="19" spans="1:12">
      <c r="A19" s="10" t="s">
        <v>39</v>
      </c>
      <c r="B19" s="4">
        <v>44472</v>
      </c>
      <c r="C19" s="4">
        <v>47104</v>
      </c>
      <c r="D19" s="4">
        <v>45021</v>
      </c>
      <c r="E19" s="4">
        <v>45599</v>
      </c>
      <c r="F19" s="4">
        <v>46070</v>
      </c>
      <c r="G19" s="4">
        <v>45897</v>
      </c>
      <c r="H19" s="4">
        <v>45492</v>
      </c>
      <c r="I19" s="4">
        <v>46924</v>
      </c>
      <c r="J19" s="4">
        <v>47136</v>
      </c>
      <c r="K19" s="4">
        <v>45321</v>
      </c>
      <c r="L19" s="4">
        <v>40996</v>
      </c>
    </row>
    <row r="20" spans="1:12">
      <c r="A20" s="11" t="s">
        <v>40</v>
      </c>
      <c r="B20" s="4">
        <v>1066169</v>
      </c>
      <c r="C20" s="4">
        <v>1106897</v>
      </c>
      <c r="D20" s="4">
        <v>1161505</v>
      </c>
      <c r="E20" s="4">
        <v>1218656</v>
      </c>
      <c r="F20" s="4">
        <v>1281657</v>
      </c>
      <c r="G20" s="4">
        <v>1173170</v>
      </c>
      <c r="H20" s="4">
        <v>1142555</v>
      </c>
      <c r="I20" s="4">
        <v>1171307</v>
      </c>
      <c r="J20" s="4">
        <v>1012397</v>
      </c>
      <c r="K20" s="4">
        <v>1001076</v>
      </c>
      <c r="L20" s="4">
        <v>854131</v>
      </c>
    </row>
    <row r="21" spans="1:12">
      <c r="A21" s="11" t="s">
        <v>41</v>
      </c>
      <c r="B21" s="4">
        <v>22624</v>
      </c>
      <c r="C21" s="4">
        <v>23175</v>
      </c>
      <c r="D21" s="4">
        <v>22430</v>
      </c>
      <c r="E21" s="4">
        <v>23110</v>
      </c>
      <c r="F21" s="4">
        <v>24034</v>
      </c>
      <c r="G21" s="4">
        <v>23290</v>
      </c>
      <c r="H21" s="4">
        <v>23561</v>
      </c>
      <c r="I21" s="4">
        <v>24341</v>
      </c>
      <c r="J21" s="4">
        <v>24356</v>
      </c>
      <c r="K21" s="4">
        <v>22822</v>
      </c>
      <c r="L21" s="4">
        <v>20776</v>
      </c>
    </row>
    <row r="22" spans="1:12">
      <c r="A22" s="11" t="s">
        <v>42</v>
      </c>
      <c r="B22" s="4">
        <v>23899</v>
      </c>
      <c r="C22" s="4">
        <v>24916</v>
      </c>
      <c r="D22" s="4">
        <v>23290</v>
      </c>
      <c r="E22" s="4">
        <v>22513</v>
      </c>
      <c r="F22" s="4">
        <v>21142</v>
      </c>
      <c r="G22" s="4">
        <v>21679</v>
      </c>
      <c r="H22" s="4">
        <v>21158</v>
      </c>
      <c r="I22" s="4">
        <v>21569</v>
      </c>
      <c r="J22" s="4">
        <v>21052</v>
      </c>
      <c r="K22" s="4">
        <v>19534</v>
      </c>
      <c r="L22" s="4">
        <v>18562</v>
      </c>
    </row>
    <row r="23" spans="1:12">
      <c r="A23" s="11" t="s">
        <v>43</v>
      </c>
      <c r="B23" s="4">
        <v>1123</v>
      </c>
      <c r="C23" s="4">
        <v>1147</v>
      </c>
      <c r="D23" s="4">
        <v>1145</v>
      </c>
      <c r="E23" s="4">
        <v>1129</v>
      </c>
      <c r="F23" s="4">
        <v>1109</v>
      </c>
      <c r="G23" s="4">
        <v>1138</v>
      </c>
      <c r="H23" s="4">
        <v>1127</v>
      </c>
      <c r="I23" s="4">
        <v>1147</v>
      </c>
      <c r="J23" s="4">
        <v>1079</v>
      </c>
      <c r="K23" s="4">
        <v>1046</v>
      </c>
      <c r="L23" s="4">
        <v>1011</v>
      </c>
    </row>
    <row r="24" spans="1:12">
      <c r="A24" s="11" t="s">
        <v>44</v>
      </c>
      <c r="B24" s="5">
        <v>25234</v>
      </c>
      <c r="C24" s="5">
        <v>26157</v>
      </c>
      <c r="D24" s="5">
        <v>25344</v>
      </c>
      <c r="E24" s="5">
        <v>24992</v>
      </c>
      <c r="F24" s="5">
        <v>24959</v>
      </c>
      <c r="G24" s="4">
        <v>25614</v>
      </c>
      <c r="H24" s="4">
        <v>24631</v>
      </c>
      <c r="I24" s="4">
        <v>25049</v>
      </c>
      <c r="J24" s="4">
        <v>23212</v>
      </c>
      <c r="K24" s="4">
        <v>22107</v>
      </c>
      <c r="L24" s="4">
        <v>21106</v>
      </c>
    </row>
    <row r="25" spans="1:12">
      <c r="A25" s="11" t="s">
        <v>45</v>
      </c>
      <c r="B25" s="4">
        <v>33882</v>
      </c>
      <c r="C25" s="4">
        <v>36384</v>
      </c>
      <c r="D25" s="4">
        <v>38566</v>
      </c>
      <c r="E25" s="4">
        <v>39375</v>
      </c>
      <c r="F25" s="4">
        <v>40316</v>
      </c>
      <c r="G25" s="4">
        <v>42148</v>
      </c>
      <c r="H25" s="4">
        <v>43302</v>
      </c>
      <c r="I25" s="4">
        <v>45435</v>
      </c>
      <c r="J25" s="4">
        <v>47729</v>
      </c>
      <c r="K25" s="4">
        <v>42054</v>
      </c>
      <c r="L25" s="4">
        <v>39658</v>
      </c>
    </row>
    <row r="26" spans="1:12">
      <c r="A26" s="11" t="s">
        <v>46</v>
      </c>
      <c r="B26" s="4">
        <v>51500</v>
      </c>
      <c r="C26" s="4">
        <v>54621</v>
      </c>
      <c r="D26" s="4">
        <v>51420</v>
      </c>
      <c r="E26" s="4">
        <v>52004</v>
      </c>
      <c r="F26" s="4">
        <v>50840</v>
      </c>
      <c r="G26" s="4">
        <v>52688</v>
      </c>
      <c r="H26" s="4">
        <v>53023</v>
      </c>
      <c r="I26" s="4">
        <v>54541</v>
      </c>
      <c r="J26" s="4">
        <v>55261</v>
      </c>
      <c r="K26" s="4">
        <v>53028</v>
      </c>
      <c r="L26" s="4">
        <v>48050</v>
      </c>
    </row>
    <row r="27" spans="1:12">
      <c r="A27" s="11" t="s">
        <v>47</v>
      </c>
      <c r="B27" s="4">
        <v>46013</v>
      </c>
      <c r="C27" s="4">
        <v>46472</v>
      </c>
      <c r="D27" s="4">
        <v>41260</v>
      </c>
      <c r="E27" s="4">
        <v>39772</v>
      </c>
      <c r="F27" s="4">
        <v>38947</v>
      </c>
      <c r="G27" s="4">
        <v>38070</v>
      </c>
      <c r="H27" s="4">
        <v>37907</v>
      </c>
      <c r="I27" s="4">
        <v>38320</v>
      </c>
      <c r="J27" s="4">
        <v>37057</v>
      </c>
      <c r="K27" s="4">
        <v>36028</v>
      </c>
      <c r="L27" s="4">
        <v>32743</v>
      </c>
    </row>
    <row r="28" spans="1:12">
      <c r="A28" s="11" t="s">
        <v>48</v>
      </c>
      <c r="B28" s="4">
        <v>23238</v>
      </c>
      <c r="C28" s="4">
        <v>24497</v>
      </c>
      <c r="D28" s="4">
        <v>22957</v>
      </c>
      <c r="E28" s="4">
        <v>21418</v>
      </c>
      <c r="F28" s="4">
        <v>21236</v>
      </c>
      <c r="G28" s="4">
        <v>21575</v>
      </c>
      <c r="H28" s="4">
        <v>21810</v>
      </c>
      <c r="I28" s="4">
        <v>22579</v>
      </c>
      <c r="J28" s="4">
        <v>18958</v>
      </c>
      <c r="K28" s="4">
        <v>18247</v>
      </c>
      <c r="L28" s="4">
        <v>17187</v>
      </c>
    </row>
    <row r="29" spans="1:12">
      <c r="A29" s="11" t="s">
        <v>49</v>
      </c>
      <c r="B29" s="4">
        <v>14733</v>
      </c>
      <c r="C29" s="4">
        <v>15132</v>
      </c>
      <c r="D29" s="4">
        <v>14909</v>
      </c>
      <c r="E29" s="4">
        <v>15178</v>
      </c>
      <c r="F29" s="4">
        <v>15270</v>
      </c>
      <c r="G29" s="4">
        <v>15967</v>
      </c>
      <c r="H29" s="4">
        <v>16461</v>
      </c>
      <c r="I29" s="4">
        <v>16379</v>
      </c>
      <c r="J29" s="4">
        <v>15762</v>
      </c>
      <c r="K29" s="4">
        <v>14819</v>
      </c>
      <c r="L29" s="4">
        <v>13715</v>
      </c>
    </row>
    <row r="30" spans="1:12">
      <c r="A30" s="11" t="s">
        <v>50</v>
      </c>
      <c r="B30" s="4">
        <v>16979</v>
      </c>
      <c r="C30" s="4">
        <v>16749</v>
      </c>
      <c r="D30" s="4">
        <v>15986</v>
      </c>
      <c r="E30" s="4">
        <v>15329</v>
      </c>
      <c r="F30" s="4">
        <v>15529</v>
      </c>
      <c r="G30" s="4">
        <v>15892</v>
      </c>
      <c r="H30" s="4">
        <v>16055</v>
      </c>
      <c r="I30" s="4">
        <v>16451</v>
      </c>
      <c r="J30" s="4">
        <v>15796</v>
      </c>
      <c r="K30" s="4">
        <v>15831</v>
      </c>
      <c r="L30" s="4">
        <v>15017</v>
      </c>
    </row>
    <row r="31" spans="1:12">
      <c r="A31" s="11" t="s">
        <v>51</v>
      </c>
      <c r="B31" s="4">
        <v>429540</v>
      </c>
      <c r="C31" s="4">
        <v>450901</v>
      </c>
      <c r="D31" s="4">
        <v>374459</v>
      </c>
      <c r="E31" s="4">
        <v>367457</v>
      </c>
      <c r="F31" s="4">
        <v>348481</v>
      </c>
      <c r="G31" s="4">
        <v>354354</v>
      </c>
      <c r="H31" s="4">
        <v>357124</v>
      </c>
      <c r="I31" s="4">
        <v>374999</v>
      </c>
      <c r="J31" s="4">
        <v>355755</v>
      </c>
      <c r="K31" s="4">
        <v>345277</v>
      </c>
      <c r="L31" s="4">
        <v>314917</v>
      </c>
    </row>
    <row r="32" spans="1:12">
      <c r="A32" s="11" t="s">
        <v>52</v>
      </c>
      <c r="B32" s="4">
        <v>8080</v>
      </c>
      <c r="C32" s="4">
        <v>8127</v>
      </c>
      <c r="D32" s="4">
        <v>7140</v>
      </c>
      <c r="E32" s="4">
        <v>6969</v>
      </c>
      <c r="F32" s="4">
        <v>7141</v>
      </c>
      <c r="G32" s="4">
        <v>7349</v>
      </c>
      <c r="H32" s="4">
        <v>7535</v>
      </c>
      <c r="I32" s="4">
        <v>7688</v>
      </c>
      <c r="J32" s="4">
        <v>7402</v>
      </c>
      <c r="K32" s="4">
        <v>7263</v>
      </c>
      <c r="L32" s="4">
        <v>6891</v>
      </c>
    </row>
    <row r="33" spans="1:12">
      <c r="A33" s="11" t="s">
        <v>53</v>
      </c>
      <c r="B33" s="4">
        <v>13533</v>
      </c>
      <c r="C33" s="4">
        <v>13255</v>
      </c>
      <c r="D33" s="4">
        <v>8223</v>
      </c>
      <c r="E33" s="4">
        <v>8003</v>
      </c>
      <c r="F33" s="4">
        <v>7153</v>
      </c>
      <c r="G33" s="4">
        <v>5823</v>
      </c>
      <c r="H33" s="4">
        <v>5503</v>
      </c>
      <c r="I33" s="4">
        <v>5433</v>
      </c>
      <c r="J33" s="4">
        <v>4739</v>
      </c>
      <c r="K33" s="4">
        <v>4252</v>
      </c>
      <c r="L33" s="4">
        <v>4072</v>
      </c>
    </row>
    <row r="34" spans="1:12">
      <c r="A34" s="11" t="s">
        <v>86</v>
      </c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  <c r="H34" s="4">
        <v>13990</v>
      </c>
      <c r="I34" s="4">
        <v>28632</v>
      </c>
      <c r="J34" s="4">
        <v>31880</v>
      </c>
      <c r="K34" s="4">
        <v>33077</v>
      </c>
      <c r="L34" s="4">
        <v>33202</v>
      </c>
    </row>
    <row r="35" spans="1:12">
      <c r="A35" s="11" t="s">
        <v>85</v>
      </c>
      <c r="B35" s="4">
        <v>128158</v>
      </c>
      <c r="C35" s="4">
        <v>132153</v>
      </c>
      <c r="D35" s="4">
        <v>130889</v>
      </c>
      <c r="E35" s="4">
        <v>132681</v>
      </c>
      <c r="F35" s="4">
        <v>135717</v>
      </c>
      <c r="G35" s="4">
        <v>134477</v>
      </c>
      <c r="H35" s="4">
        <v>141784</v>
      </c>
      <c r="I35" s="4">
        <v>146267</v>
      </c>
      <c r="J35" s="4">
        <v>144864</v>
      </c>
      <c r="K35" s="4">
        <v>141322</v>
      </c>
      <c r="L35" s="4">
        <v>135825</v>
      </c>
    </row>
    <row r="36" spans="1:12">
      <c r="A36" s="11" t="s">
        <v>84</v>
      </c>
      <c r="B36" s="4">
        <v>18858</v>
      </c>
      <c r="C36" s="4">
        <v>17786</v>
      </c>
      <c r="D36" s="4">
        <v>18204</v>
      </c>
      <c r="E36" s="4">
        <v>17880</v>
      </c>
      <c r="F36" s="4">
        <v>17952</v>
      </c>
      <c r="G36" s="4">
        <v>18515</v>
      </c>
      <c r="H36" s="4">
        <v>18736</v>
      </c>
      <c r="I36" s="4">
        <v>18904</v>
      </c>
      <c r="J36" s="4">
        <v>18063</v>
      </c>
      <c r="K36" s="4">
        <v>17139</v>
      </c>
      <c r="L36" s="4">
        <v>15946</v>
      </c>
    </row>
    <row r="37" spans="1:12">
      <c r="A37" s="11" t="s">
        <v>83</v>
      </c>
      <c r="B37" s="4">
        <v>53277</v>
      </c>
      <c r="C37" s="4">
        <v>55319</v>
      </c>
      <c r="D37" s="4">
        <v>56467</v>
      </c>
      <c r="E37" s="4">
        <v>52909</v>
      </c>
      <c r="F37" s="4">
        <v>53221</v>
      </c>
      <c r="G37" s="4">
        <v>54734</v>
      </c>
      <c r="H37" s="4">
        <v>55452</v>
      </c>
      <c r="I37" s="4">
        <v>55720</v>
      </c>
      <c r="J37" s="4">
        <v>51219</v>
      </c>
      <c r="K37" s="4">
        <v>46631</v>
      </c>
      <c r="L37" s="4">
        <v>43364</v>
      </c>
    </row>
    <row r="38" spans="1:12">
      <c r="A38" s="11" t="s">
        <v>82</v>
      </c>
      <c r="B38" s="4">
        <v>98083</v>
      </c>
      <c r="C38" s="4">
        <v>89981</v>
      </c>
      <c r="D38" s="4">
        <v>90703</v>
      </c>
      <c r="E38" s="4">
        <v>91802</v>
      </c>
      <c r="F38" s="4">
        <v>87457</v>
      </c>
      <c r="G38" s="4">
        <v>88144</v>
      </c>
      <c r="H38" s="4">
        <v>89473</v>
      </c>
      <c r="I38" s="4">
        <v>91701</v>
      </c>
      <c r="J38" s="4">
        <v>90596</v>
      </c>
      <c r="K38" s="4">
        <v>87817</v>
      </c>
      <c r="L38" s="4">
        <v>86543</v>
      </c>
    </row>
    <row r="39" spans="1:12">
      <c r="A39" s="11" t="s">
        <v>81</v>
      </c>
      <c r="B39" s="6" t="s">
        <v>0</v>
      </c>
      <c r="C39" s="6" t="s">
        <v>0</v>
      </c>
      <c r="D39" s="6" t="s">
        <v>0</v>
      </c>
      <c r="E39" s="6" t="s">
        <v>0</v>
      </c>
      <c r="F39" s="6" t="s">
        <v>0</v>
      </c>
      <c r="G39" s="6" t="s">
        <v>0</v>
      </c>
      <c r="H39" s="4">
        <v>5690</v>
      </c>
      <c r="I39" s="4">
        <v>9430</v>
      </c>
      <c r="J39" s="4">
        <v>10549</v>
      </c>
      <c r="K39" s="4">
        <v>11214</v>
      </c>
      <c r="L39" s="4">
        <v>11422</v>
      </c>
    </row>
    <row r="40" spans="1:12">
      <c r="A40" s="11" t="s">
        <v>80</v>
      </c>
      <c r="B40" s="4">
        <v>24588</v>
      </c>
      <c r="C40" s="4">
        <v>26301</v>
      </c>
      <c r="D40" s="4">
        <v>28034</v>
      </c>
      <c r="E40" s="4">
        <v>29837</v>
      </c>
      <c r="F40" s="4">
        <v>32048</v>
      </c>
      <c r="G40" s="4">
        <v>33558</v>
      </c>
      <c r="H40" s="4">
        <v>34115</v>
      </c>
      <c r="I40" s="4">
        <v>34012</v>
      </c>
      <c r="J40" s="4">
        <v>35262</v>
      </c>
      <c r="K40" s="4">
        <v>33312</v>
      </c>
      <c r="L40" s="4">
        <v>31420</v>
      </c>
    </row>
    <row r="41" spans="1:12">
      <c r="A41" s="11" t="s">
        <v>79</v>
      </c>
      <c r="B41" s="4">
        <v>6191</v>
      </c>
      <c r="C41" s="4">
        <v>6427</v>
      </c>
      <c r="D41" s="4">
        <v>4004</v>
      </c>
      <c r="E41" s="4">
        <v>4106</v>
      </c>
      <c r="F41" s="4">
        <v>4206</v>
      </c>
      <c r="G41" s="4">
        <v>4707</v>
      </c>
      <c r="H41" s="4">
        <v>5526</v>
      </c>
      <c r="I41" s="4">
        <v>5576</v>
      </c>
      <c r="J41" s="4">
        <v>5240</v>
      </c>
      <c r="K41" s="4">
        <v>5066</v>
      </c>
      <c r="L41" s="4">
        <v>5276</v>
      </c>
    </row>
    <row r="42" spans="1:12" ht="25.5">
      <c r="A42" s="11" t="s">
        <v>78</v>
      </c>
      <c r="B42" s="4">
        <v>11708</v>
      </c>
      <c r="C42" s="4">
        <v>12336</v>
      </c>
      <c r="D42" s="4">
        <v>12149</v>
      </c>
      <c r="E42" s="4">
        <v>12295</v>
      </c>
      <c r="F42" s="4">
        <v>12616</v>
      </c>
      <c r="G42" s="4">
        <v>12677</v>
      </c>
      <c r="H42" s="4">
        <v>12392</v>
      </c>
      <c r="I42" s="4">
        <v>12593</v>
      </c>
      <c r="J42" s="4">
        <v>12740</v>
      </c>
      <c r="K42" s="4">
        <v>12681</v>
      </c>
      <c r="L42" s="4">
        <v>11848</v>
      </c>
    </row>
    <row r="43" spans="1:12" ht="25.5">
      <c r="A43" s="11" t="s">
        <v>77</v>
      </c>
      <c r="B43" s="4">
        <v>6431</v>
      </c>
      <c r="C43" s="4">
        <v>6613</v>
      </c>
      <c r="D43" s="4">
        <v>6716</v>
      </c>
      <c r="E43" s="4">
        <v>6632</v>
      </c>
      <c r="F43" s="4">
        <v>6709</v>
      </c>
      <c r="G43" s="4">
        <v>6946</v>
      </c>
      <c r="H43" s="4">
        <v>6961</v>
      </c>
      <c r="I43" s="4">
        <v>7088</v>
      </c>
      <c r="J43" s="4">
        <v>6895</v>
      </c>
      <c r="K43" s="4">
        <v>6750</v>
      </c>
      <c r="L43" s="4">
        <v>6676</v>
      </c>
    </row>
    <row r="44" spans="1:12" ht="25.5">
      <c r="A44" s="11" t="s">
        <v>76</v>
      </c>
      <c r="B44" s="4">
        <v>11305</v>
      </c>
      <c r="C44" s="4">
        <v>10966</v>
      </c>
      <c r="D44" s="4">
        <v>11401</v>
      </c>
      <c r="E44" s="4">
        <v>11541</v>
      </c>
      <c r="F44" s="4">
        <v>11481</v>
      </c>
      <c r="G44" s="4">
        <v>11638</v>
      </c>
      <c r="H44" s="4">
        <v>11696</v>
      </c>
      <c r="I44" s="4">
        <v>11112</v>
      </c>
      <c r="J44" s="4">
        <v>10476</v>
      </c>
      <c r="K44" s="4">
        <v>9580</v>
      </c>
      <c r="L44" s="4">
        <v>9393</v>
      </c>
    </row>
    <row r="45" spans="1:12">
      <c r="A45" s="11" t="s">
        <v>75</v>
      </c>
      <c r="B45" s="4">
        <v>9010</v>
      </c>
      <c r="C45" s="4">
        <v>10194</v>
      </c>
      <c r="D45" s="4">
        <v>10108</v>
      </c>
      <c r="E45" s="4">
        <v>10430</v>
      </c>
      <c r="F45" s="4">
        <v>10289</v>
      </c>
      <c r="G45" s="4">
        <v>9836</v>
      </c>
      <c r="H45" s="4">
        <v>9656</v>
      </c>
      <c r="I45" s="4">
        <v>9876</v>
      </c>
      <c r="J45" s="4">
        <v>10441</v>
      </c>
      <c r="K45" s="4">
        <v>10118</v>
      </c>
      <c r="L45" s="4">
        <v>10000</v>
      </c>
    </row>
    <row r="46" spans="1:12">
      <c r="A46" s="11" t="s">
        <v>74</v>
      </c>
      <c r="B46" s="4">
        <v>55175</v>
      </c>
      <c r="C46" s="4">
        <v>56223</v>
      </c>
      <c r="D46" s="4">
        <v>57275</v>
      </c>
      <c r="E46" s="4">
        <v>56566</v>
      </c>
      <c r="F46" s="4">
        <v>56790</v>
      </c>
      <c r="G46" s="4">
        <v>57598</v>
      </c>
      <c r="H46" s="4">
        <v>56781</v>
      </c>
      <c r="I46" s="4">
        <v>57912</v>
      </c>
      <c r="J46" s="4">
        <v>50930</v>
      </c>
      <c r="K46" s="4">
        <v>48295</v>
      </c>
      <c r="L46" s="4">
        <v>44438</v>
      </c>
    </row>
    <row r="47" spans="1:12">
      <c r="A47" s="11" t="s">
        <v>73</v>
      </c>
      <c r="B47" s="4">
        <v>81623</v>
      </c>
      <c r="C47" s="4">
        <v>84086</v>
      </c>
      <c r="D47" s="4">
        <v>81383</v>
      </c>
      <c r="E47" s="4">
        <v>80970</v>
      </c>
      <c r="F47" s="4">
        <v>85634</v>
      </c>
      <c r="G47" s="4">
        <v>90801</v>
      </c>
      <c r="H47" s="4">
        <v>88976</v>
      </c>
      <c r="I47" s="4">
        <v>90500</v>
      </c>
      <c r="J47" s="4">
        <v>87692</v>
      </c>
      <c r="K47" s="4">
        <v>82728</v>
      </c>
      <c r="L47" s="4">
        <v>81538</v>
      </c>
    </row>
    <row r="48" spans="1:12">
      <c r="A48" s="11" t="s">
        <v>72</v>
      </c>
      <c r="B48" s="4">
        <v>15407</v>
      </c>
      <c r="C48" s="4">
        <v>15739</v>
      </c>
      <c r="D48" s="4">
        <v>15522</v>
      </c>
      <c r="E48" s="4">
        <v>15422</v>
      </c>
      <c r="F48" s="4">
        <v>15384</v>
      </c>
      <c r="G48" s="4">
        <v>15957</v>
      </c>
      <c r="H48" s="4">
        <v>15820</v>
      </c>
      <c r="I48" s="4">
        <v>16028</v>
      </c>
      <c r="J48" s="4">
        <v>15837</v>
      </c>
      <c r="K48" s="4">
        <v>14002</v>
      </c>
      <c r="L48" s="4">
        <v>13256</v>
      </c>
    </row>
    <row r="49" spans="1:12">
      <c r="A49" s="11" t="s">
        <v>71</v>
      </c>
      <c r="B49" s="4">
        <v>16187</v>
      </c>
      <c r="C49" s="4">
        <v>16646</v>
      </c>
      <c r="D49" s="4">
        <v>16295</v>
      </c>
      <c r="E49" s="4">
        <v>15973</v>
      </c>
      <c r="F49" s="4">
        <v>16078</v>
      </c>
      <c r="G49" s="4">
        <v>16538</v>
      </c>
      <c r="H49" s="4">
        <v>16523</v>
      </c>
      <c r="I49" s="4">
        <v>16853</v>
      </c>
      <c r="J49" s="4">
        <v>16326</v>
      </c>
      <c r="K49" s="4">
        <v>15959</v>
      </c>
      <c r="L49" s="4">
        <v>15325</v>
      </c>
    </row>
    <row r="50" spans="1:12">
      <c r="A50" s="11" t="s">
        <v>70</v>
      </c>
      <c r="B50" s="4">
        <v>100729</v>
      </c>
      <c r="C50" s="4">
        <v>103246</v>
      </c>
      <c r="D50" s="4">
        <v>104469</v>
      </c>
      <c r="E50" s="4">
        <v>103545</v>
      </c>
      <c r="F50" s="4">
        <v>108073</v>
      </c>
      <c r="G50" s="4">
        <v>114717</v>
      </c>
      <c r="H50" s="4">
        <v>120565</v>
      </c>
      <c r="I50" s="4">
        <v>128199</v>
      </c>
      <c r="J50" s="4">
        <v>130808</v>
      </c>
      <c r="K50" s="4">
        <v>117616</v>
      </c>
      <c r="L50" s="4">
        <v>117334</v>
      </c>
    </row>
    <row r="51" spans="1:12">
      <c r="A51" s="11" t="s">
        <v>69</v>
      </c>
      <c r="B51" s="4">
        <v>39468</v>
      </c>
      <c r="C51" s="4">
        <v>40425</v>
      </c>
      <c r="D51" s="4">
        <v>37188</v>
      </c>
      <c r="E51" s="4">
        <v>34664</v>
      </c>
      <c r="F51" s="4">
        <v>35478</v>
      </c>
      <c r="G51" s="4">
        <v>37409</v>
      </c>
      <c r="H51" s="4">
        <v>38885</v>
      </c>
      <c r="I51" s="4">
        <v>42772</v>
      </c>
      <c r="J51" s="4">
        <v>42290</v>
      </c>
      <c r="K51" s="4">
        <v>38865</v>
      </c>
      <c r="L51" s="4">
        <v>36848</v>
      </c>
    </row>
    <row r="52" spans="1:12" ht="25.5">
      <c r="A52" s="11" t="s">
        <v>68</v>
      </c>
      <c r="B52" s="4">
        <v>24448</v>
      </c>
      <c r="C52" s="4">
        <v>23814</v>
      </c>
      <c r="D52" s="4">
        <v>23904</v>
      </c>
      <c r="E52" s="4">
        <v>23115</v>
      </c>
      <c r="F52" s="4">
        <v>23710</v>
      </c>
      <c r="G52" s="4">
        <v>24677</v>
      </c>
      <c r="H52" s="4">
        <v>25578</v>
      </c>
      <c r="I52" s="4">
        <v>26017</v>
      </c>
      <c r="J52" s="4">
        <v>25907</v>
      </c>
      <c r="K52" s="4">
        <v>24603</v>
      </c>
      <c r="L52" s="4">
        <v>23799</v>
      </c>
    </row>
    <row r="53" spans="1:12">
      <c r="A53" s="11" t="s">
        <v>67</v>
      </c>
      <c r="B53" s="4">
        <v>65761</v>
      </c>
      <c r="C53" s="4">
        <v>70784</v>
      </c>
      <c r="D53" s="4">
        <v>75714</v>
      </c>
      <c r="E53" s="4">
        <v>77304</v>
      </c>
      <c r="F53" s="4">
        <v>75205</v>
      </c>
      <c r="G53" s="4">
        <v>77551</v>
      </c>
      <c r="H53" s="4">
        <v>76730</v>
      </c>
      <c r="I53" s="4">
        <v>83833</v>
      </c>
      <c r="J53" s="4">
        <v>81445</v>
      </c>
      <c r="K53" s="4">
        <v>76436</v>
      </c>
      <c r="L53" s="4">
        <v>70180</v>
      </c>
    </row>
    <row r="54" spans="1:12">
      <c r="A54" s="11" t="s">
        <v>66</v>
      </c>
      <c r="B54" s="4">
        <v>42126</v>
      </c>
      <c r="C54" s="4">
        <v>42871</v>
      </c>
      <c r="D54" s="4">
        <v>40839</v>
      </c>
      <c r="E54" s="4">
        <v>37398</v>
      </c>
      <c r="F54" s="4">
        <v>37000</v>
      </c>
      <c r="G54" s="4">
        <v>38317</v>
      </c>
      <c r="H54" s="4">
        <v>39110</v>
      </c>
      <c r="I54" s="4">
        <v>39712</v>
      </c>
      <c r="J54" s="4">
        <v>36534</v>
      </c>
      <c r="K54" s="4">
        <v>35034</v>
      </c>
      <c r="L54" s="4">
        <v>32997</v>
      </c>
    </row>
    <row r="55" spans="1:12">
      <c r="A55" s="11" t="s">
        <v>65</v>
      </c>
      <c r="B55" s="4">
        <v>87941</v>
      </c>
      <c r="C55" s="4">
        <v>88886</v>
      </c>
      <c r="D55" s="4">
        <v>91533</v>
      </c>
      <c r="E55" s="4">
        <v>89825</v>
      </c>
      <c r="F55" s="4">
        <v>91675</v>
      </c>
      <c r="G55" s="4">
        <v>94951</v>
      </c>
      <c r="H55" s="4">
        <v>98739</v>
      </c>
      <c r="I55" s="4">
        <v>103495</v>
      </c>
      <c r="J55" s="4">
        <v>105357</v>
      </c>
      <c r="K55" s="4">
        <v>94700</v>
      </c>
      <c r="L55" s="4">
        <v>88896</v>
      </c>
    </row>
    <row r="56" spans="1:12">
      <c r="A56" s="11" t="s">
        <v>64</v>
      </c>
      <c r="B56" s="4">
        <v>38731</v>
      </c>
      <c r="C56" s="4">
        <v>39869</v>
      </c>
      <c r="D56" s="4">
        <v>40941</v>
      </c>
      <c r="E56" s="4">
        <v>41174</v>
      </c>
      <c r="F56" s="4">
        <v>41099</v>
      </c>
      <c r="G56" s="4">
        <v>40573</v>
      </c>
      <c r="H56" s="4">
        <v>40969</v>
      </c>
      <c r="I56" s="4">
        <v>41763</v>
      </c>
      <c r="J56" s="4">
        <v>41355</v>
      </c>
      <c r="K56" s="4">
        <v>39323</v>
      </c>
      <c r="L56" s="4">
        <v>37383</v>
      </c>
    </row>
    <row r="57" spans="1:12">
      <c r="A57" s="11" t="s">
        <v>63</v>
      </c>
      <c r="B57" s="4">
        <v>24175</v>
      </c>
      <c r="C57" s="4">
        <v>25805</v>
      </c>
      <c r="D57" s="4">
        <v>27185</v>
      </c>
      <c r="E57" s="4">
        <v>27542</v>
      </c>
      <c r="F57" s="4">
        <v>27337</v>
      </c>
      <c r="G57" s="4">
        <v>27861</v>
      </c>
      <c r="H57" s="4">
        <v>27449</v>
      </c>
      <c r="I57" s="4">
        <v>27836</v>
      </c>
      <c r="J57" s="4">
        <v>26526</v>
      </c>
      <c r="K57" s="4">
        <v>25871</v>
      </c>
      <c r="L57" s="4">
        <v>25042</v>
      </c>
    </row>
    <row r="58" spans="1:12">
      <c r="A58" s="11" t="s">
        <v>62</v>
      </c>
      <c r="B58" s="4">
        <v>109706</v>
      </c>
      <c r="C58" s="4">
        <v>112385</v>
      </c>
      <c r="D58" s="4">
        <v>102705</v>
      </c>
      <c r="E58" s="4">
        <v>101930</v>
      </c>
      <c r="F58" s="4">
        <v>102789</v>
      </c>
      <c r="G58" s="4">
        <v>107597</v>
      </c>
      <c r="H58" s="4">
        <v>111855</v>
      </c>
      <c r="I58" s="4">
        <v>114952</v>
      </c>
      <c r="J58" s="4">
        <v>112011</v>
      </c>
      <c r="K58" s="4">
        <v>106832</v>
      </c>
      <c r="L58" s="4">
        <v>106155</v>
      </c>
    </row>
    <row r="59" spans="1:12">
      <c r="A59" s="11" t="s">
        <v>61</v>
      </c>
      <c r="B59" s="4">
        <v>57464</v>
      </c>
      <c r="C59" s="4">
        <v>58300</v>
      </c>
      <c r="D59" s="4">
        <v>54009</v>
      </c>
      <c r="E59" s="4">
        <v>49881</v>
      </c>
      <c r="F59" s="4">
        <v>49057</v>
      </c>
      <c r="G59" s="4">
        <v>50203</v>
      </c>
      <c r="H59" s="4">
        <v>50352</v>
      </c>
      <c r="I59" s="4">
        <v>51205</v>
      </c>
      <c r="J59" s="4">
        <v>49176</v>
      </c>
      <c r="K59" s="4">
        <v>46416</v>
      </c>
      <c r="L59" s="4">
        <v>45437</v>
      </c>
    </row>
    <row r="60" spans="1:12">
      <c r="A60" s="11" t="s">
        <v>60</v>
      </c>
      <c r="B60" s="4">
        <v>29264</v>
      </c>
      <c r="C60" s="4">
        <v>29991</v>
      </c>
      <c r="D60" s="4">
        <v>28767</v>
      </c>
      <c r="E60" s="4">
        <v>28529</v>
      </c>
      <c r="F60" s="4">
        <v>28584</v>
      </c>
      <c r="G60" s="4">
        <v>29015</v>
      </c>
      <c r="H60" s="4">
        <v>29011</v>
      </c>
      <c r="I60" s="4">
        <v>29824</v>
      </c>
      <c r="J60" s="4">
        <v>30458</v>
      </c>
      <c r="K60" s="4">
        <v>27731</v>
      </c>
      <c r="L60" s="4">
        <v>27060</v>
      </c>
    </row>
    <row r="61" spans="1:12">
      <c r="A61" s="11" t="s">
        <v>59</v>
      </c>
      <c r="B61" s="4">
        <v>16527</v>
      </c>
      <c r="C61" s="4">
        <v>17390</v>
      </c>
      <c r="D61" s="4">
        <v>17652</v>
      </c>
      <c r="E61" s="4">
        <v>17451</v>
      </c>
      <c r="F61" s="4">
        <v>17328</v>
      </c>
      <c r="G61" s="4">
        <v>17498</v>
      </c>
      <c r="H61" s="4">
        <v>17475</v>
      </c>
      <c r="I61" s="4">
        <v>17683</v>
      </c>
      <c r="J61" s="4">
        <v>16660</v>
      </c>
      <c r="K61" s="4">
        <v>15167</v>
      </c>
      <c r="L61" s="4">
        <v>14494</v>
      </c>
    </row>
    <row r="62" spans="1:12">
      <c r="A62" s="11" t="s">
        <v>58</v>
      </c>
      <c r="B62" s="4">
        <v>185576</v>
      </c>
      <c r="C62" s="4">
        <v>194011</v>
      </c>
      <c r="D62" s="4">
        <v>186123</v>
      </c>
      <c r="E62" s="4">
        <v>195670</v>
      </c>
      <c r="F62" s="4">
        <v>181196</v>
      </c>
      <c r="G62" s="4">
        <v>168039</v>
      </c>
      <c r="H62" s="4">
        <v>170051</v>
      </c>
      <c r="I62" s="4">
        <v>171396</v>
      </c>
      <c r="J62" s="4">
        <v>164234</v>
      </c>
      <c r="K62" s="4">
        <v>151480</v>
      </c>
      <c r="L62" s="4">
        <v>139633</v>
      </c>
    </row>
    <row r="63" spans="1:12" ht="25.5">
      <c r="A63" s="11" t="s">
        <v>57</v>
      </c>
      <c r="B63" s="4">
        <v>42264</v>
      </c>
      <c r="C63" s="4">
        <v>43613</v>
      </c>
      <c r="D63" s="4">
        <v>39874</v>
      </c>
      <c r="E63" s="4">
        <v>40377</v>
      </c>
      <c r="F63" s="4">
        <v>39626</v>
      </c>
      <c r="G63" s="4">
        <v>41012</v>
      </c>
      <c r="H63" s="4">
        <v>42002</v>
      </c>
      <c r="I63" s="4">
        <v>43204</v>
      </c>
      <c r="J63" s="4">
        <v>40917</v>
      </c>
      <c r="K63" s="4">
        <v>34645</v>
      </c>
      <c r="L63" s="4">
        <v>33628</v>
      </c>
    </row>
    <row r="64" spans="1:12" ht="25.5">
      <c r="A64" s="11" t="s">
        <v>56</v>
      </c>
      <c r="B64" s="4">
        <v>12911</v>
      </c>
      <c r="C64" s="4">
        <v>13130</v>
      </c>
      <c r="D64" s="4">
        <v>12033</v>
      </c>
      <c r="E64" s="4">
        <v>11412</v>
      </c>
      <c r="F64" s="4">
        <v>11440</v>
      </c>
      <c r="G64" s="4">
        <v>11690</v>
      </c>
      <c r="H64" s="4">
        <v>11485</v>
      </c>
      <c r="I64" s="4">
        <v>11849</v>
      </c>
      <c r="J64" s="4">
        <v>11986</v>
      </c>
      <c r="K64" s="4">
        <v>10961</v>
      </c>
      <c r="L64" s="4">
        <v>10034</v>
      </c>
    </row>
    <row r="65" spans="1:12">
      <c r="A65" s="11" t="s">
        <v>55</v>
      </c>
      <c r="B65" s="5">
        <v>45076</v>
      </c>
      <c r="C65" s="5">
        <v>43402</v>
      </c>
      <c r="D65" s="5">
        <v>45021</v>
      </c>
      <c r="E65" s="5">
        <v>44958</v>
      </c>
      <c r="F65" s="5">
        <v>44389</v>
      </c>
      <c r="G65" s="4">
        <v>46445</v>
      </c>
      <c r="H65" s="4">
        <v>46840</v>
      </c>
      <c r="I65" s="4">
        <v>48939</v>
      </c>
      <c r="J65" s="4">
        <v>45362</v>
      </c>
      <c r="K65" s="4">
        <v>45384</v>
      </c>
      <c r="L65" s="4">
        <v>44187</v>
      </c>
    </row>
    <row r="66" spans="1:12">
      <c r="A66" s="11" t="s">
        <v>54</v>
      </c>
      <c r="B66" s="4">
        <v>103642</v>
      </c>
      <c r="C66" s="4">
        <v>109589</v>
      </c>
      <c r="D66" s="4">
        <v>105507</v>
      </c>
      <c r="E66" s="4">
        <v>105182</v>
      </c>
      <c r="F66" s="4">
        <v>105215</v>
      </c>
      <c r="G66" s="4">
        <v>108316</v>
      </c>
      <c r="H66" s="4">
        <v>108881</v>
      </c>
      <c r="I66" s="4">
        <v>113979</v>
      </c>
      <c r="J66" s="4">
        <v>110429</v>
      </c>
      <c r="K66" s="4">
        <v>98305</v>
      </c>
      <c r="L66" s="4">
        <v>89244</v>
      </c>
    </row>
    <row r="67" spans="1:12">
      <c r="A67" s="11" t="s">
        <v>1</v>
      </c>
      <c r="B67" s="4">
        <v>9966</v>
      </c>
      <c r="C67" s="4">
        <v>10254</v>
      </c>
      <c r="D67" s="4">
        <v>9101</v>
      </c>
      <c r="E67" s="4">
        <v>8262</v>
      </c>
      <c r="F67" s="4">
        <v>7772</v>
      </c>
      <c r="G67" s="4">
        <v>6582</v>
      </c>
      <c r="H67" s="4">
        <v>6509</v>
      </c>
      <c r="I67" s="4">
        <v>6460</v>
      </c>
      <c r="J67" s="4">
        <v>6057</v>
      </c>
      <c r="K67" s="4">
        <v>5914</v>
      </c>
      <c r="L67" s="4">
        <v>5542</v>
      </c>
    </row>
    <row r="68" spans="1:12">
      <c r="A68" s="11" t="s">
        <v>2</v>
      </c>
      <c r="B68" s="4">
        <v>18109</v>
      </c>
      <c r="C68" s="4">
        <v>19011</v>
      </c>
      <c r="D68" s="4">
        <v>18945</v>
      </c>
      <c r="E68" s="4">
        <v>18953</v>
      </c>
      <c r="F68" s="4">
        <v>18733</v>
      </c>
      <c r="G68" s="4">
        <v>19492</v>
      </c>
      <c r="H68" s="4">
        <v>20309</v>
      </c>
      <c r="I68" s="4">
        <v>20933</v>
      </c>
      <c r="J68" s="4">
        <v>20062</v>
      </c>
      <c r="K68" s="4">
        <v>19716</v>
      </c>
      <c r="L68" s="4">
        <v>19537</v>
      </c>
    </row>
    <row r="69" spans="1:12">
      <c r="A69" s="11" t="s">
        <v>3</v>
      </c>
      <c r="B69" s="4">
        <v>3625</v>
      </c>
      <c r="C69" s="4">
        <v>3736</v>
      </c>
      <c r="D69" s="4">
        <v>3782</v>
      </c>
      <c r="E69" s="4">
        <v>3696</v>
      </c>
      <c r="F69" s="4">
        <v>3774</v>
      </c>
      <c r="G69" s="4">
        <v>3822</v>
      </c>
      <c r="H69" s="4">
        <v>3798</v>
      </c>
      <c r="I69" s="4">
        <v>3692</v>
      </c>
      <c r="J69" s="4">
        <v>3673</v>
      </c>
      <c r="K69" s="4">
        <v>3684</v>
      </c>
      <c r="L69" s="4">
        <v>3628</v>
      </c>
    </row>
    <row r="70" spans="1:12">
      <c r="A70" s="11" t="s">
        <v>4</v>
      </c>
      <c r="B70" s="4">
        <v>10114</v>
      </c>
      <c r="C70" s="4">
        <v>10530</v>
      </c>
      <c r="D70" s="4">
        <v>10258</v>
      </c>
      <c r="E70" s="4">
        <v>10653</v>
      </c>
      <c r="F70" s="4">
        <v>10942</v>
      </c>
      <c r="G70" s="4">
        <v>11467</v>
      </c>
      <c r="H70" s="4">
        <v>11690</v>
      </c>
      <c r="I70" s="4">
        <v>11901</v>
      </c>
      <c r="J70" s="4">
        <v>10876</v>
      </c>
      <c r="K70" s="4">
        <v>9487</v>
      </c>
      <c r="L70" s="4">
        <v>8941</v>
      </c>
    </row>
    <row r="71" spans="1:12">
      <c r="A71" s="11" t="s">
        <v>5</v>
      </c>
      <c r="B71" s="4">
        <v>59361</v>
      </c>
      <c r="C71" s="4">
        <v>59703</v>
      </c>
      <c r="D71" s="4">
        <v>59132</v>
      </c>
      <c r="E71" s="4">
        <v>56770</v>
      </c>
      <c r="F71" s="4">
        <v>53684</v>
      </c>
      <c r="G71" s="4">
        <v>55454</v>
      </c>
      <c r="H71" s="4">
        <v>55916</v>
      </c>
      <c r="I71" s="4">
        <v>57530</v>
      </c>
      <c r="J71" s="4">
        <v>56374</v>
      </c>
      <c r="K71" s="4">
        <v>53486</v>
      </c>
      <c r="L71" s="4">
        <v>50228</v>
      </c>
    </row>
    <row r="72" spans="1:12">
      <c r="A72" s="11" t="s">
        <v>6</v>
      </c>
      <c r="B72" s="4">
        <v>15988</v>
      </c>
      <c r="C72" s="4">
        <v>16475</v>
      </c>
      <c r="D72" s="4">
        <v>16605</v>
      </c>
      <c r="E72" s="4">
        <v>15746</v>
      </c>
      <c r="F72" s="4">
        <v>16145</v>
      </c>
      <c r="G72" s="4">
        <v>16672</v>
      </c>
      <c r="H72" s="4">
        <v>16515</v>
      </c>
      <c r="I72" s="4">
        <v>16585</v>
      </c>
      <c r="J72" s="4">
        <v>15959</v>
      </c>
      <c r="K72" s="4">
        <v>15032</v>
      </c>
      <c r="L72" s="4">
        <v>14491</v>
      </c>
    </row>
    <row r="73" spans="1:12">
      <c r="A73" s="11" t="s">
        <v>7</v>
      </c>
      <c r="B73" s="4">
        <v>72868</v>
      </c>
      <c r="C73" s="4">
        <v>73731</v>
      </c>
      <c r="D73" s="4">
        <v>74113</v>
      </c>
      <c r="E73" s="4">
        <v>71435</v>
      </c>
      <c r="F73" s="4">
        <v>72659</v>
      </c>
      <c r="G73" s="4">
        <v>76304</v>
      </c>
      <c r="H73" s="4">
        <v>78517</v>
      </c>
      <c r="I73" s="4">
        <v>80688</v>
      </c>
      <c r="J73" s="4">
        <v>78998</v>
      </c>
      <c r="K73" s="4">
        <v>76128</v>
      </c>
      <c r="L73" s="4">
        <v>74239</v>
      </c>
    </row>
    <row r="74" spans="1:12">
      <c r="A74" s="11" t="s">
        <v>8</v>
      </c>
      <c r="B74" s="4">
        <v>68049</v>
      </c>
      <c r="C74" s="4">
        <v>70896</v>
      </c>
      <c r="D74" s="4">
        <v>65839</v>
      </c>
      <c r="E74" s="4">
        <v>61591</v>
      </c>
      <c r="F74" s="4">
        <v>62285</v>
      </c>
      <c r="G74" s="4">
        <v>64761</v>
      </c>
      <c r="H74" s="4">
        <v>66593</v>
      </c>
      <c r="I74" s="4">
        <v>68106</v>
      </c>
      <c r="J74" s="4">
        <v>64669</v>
      </c>
      <c r="K74" s="4">
        <v>62156</v>
      </c>
      <c r="L74" s="4">
        <v>59557</v>
      </c>
    </row>
    <row r="75" spans="1:12">
      <c r="A75" s="11" t="s">
        <v>9</v>
      </c>
      <c r="B75" s="4">
        <v>51312</v>
      </c>
      <c r="C75" s="4">
        <v>51590</v>
      </c>
      <c r="D75" s="4">
        <v>51888</v>
      </c>
      <c r="E75" s="4">
        <v>51212</v>
      </c>
      <c r="F75" s="4">
        <v>51953</v>
      </c>
      <c r="G75" s="4">
        <v>50631</v>
      </c>
      <c r="H75" s="4">
        <v>51303</v>
      </c>
      <c r="I75" s="4">
        <v>52012</v>
      </c>
      <c r="J75" s="4">
        <v>49819</v>
      </c>
      <c r="K75" s="4">
        <v>46526</v>
      </c>
      <c r="L75" s="4">
        <v>43853</v>
      </c>
    </row>
    <row r="76" spans="1:12">
      <c r="A76" s="11" t="s">
        <v>10</v>
      </c>
      <c r="B76" s="4">
        <v>154367</v>
      </c>
      <c r="C76" s="4">
        <v>156852</v>
      </c>
      <c r="D76" s="4">
        <v>153273</v>
      </c>
      <c r="E76" s="4">
        <v>159034</v>
      </c>
      <c r="F76" s="4">
        <v>144327</v>
      </c>
      <c r="G76" s="4">
        <v>143106</v>
      </c>
      <c r="H76" s="4">
        <v>141976</v>
      </c>
      <c r="I76" s="4">
        <v>144871</v>
      </c>
      <c r="J76" s="4">
        <v>128037</v>
      </c>
      <c r="K76" s="4">
        <v>122270</v>
      </c>
      <c r="L76" s="4">
        <v>113969</v>
      </c>
    </row>
    <row r="77" spans="1:12">
      <c r="A77" s="11" t="s">
        <v>11</v>
      </c>
      <c r="B77" s="4">
        <v>47472</v>
      </c>
      <c r="C77" s="4">
        <v>49099</v>
      </c>
      <c r="D77" s="4">
        <v>49657</v>
      </c>
      <c r="E77" s="4">
        <v>49630</v>
      </c>
      <c r="F77" s="4">
        <v>48623</v>
      </c>
      <c r="G77" s="4">
        <v>49489</v>
      </c>
      <c r="H77" s="4">
        <v>49263</v>
      </c>
      <c r="I77" s="4">
        <v>50618</v>
      </c>
      <c r="J77" s="4">
        <v>49818</v>
      </c>
      <c r="K77" s="4">
        <v>46525</v>
      </c>
      <c r="L77" s="4">
        <v>43550</v>
      </c>
    </row>
    <row r="78" spans="1:12">
      <c r="A78" s="11" t="s">
        <v>12</v>
      </c>
      <c r="B78" s="4">
        <v>33751</v>
      </c>
      <c r="C78" s="4">
        <v>32330</v>
      </c>
      <c r="D78" s="4">
        <v>33327</v>
      </c>
      <c r="E78" s="4">
        <v>34005</v>
      </c>
      <c r="F78" s="4">
        <v>34987</v>
      </c>
      <c r="G78" s="4">
        <v>35800</v>
      </c>
      <c r="H78" s="4">
        <v>36245</v>
      </c>
      <c r="I78" s="4">
        <v>36267</v>
      </c>
      <c r="J78" s="4">
        <v>35550</v>
      </c>
      <c r="K78" s="4">
        <v>31658</v>
      </c>
      <c r="L78" s="4">
        <v>29075</v>
      </c>
    </row>
    <row r="79" spans="1:12">
      <c r="A79" s="11" t="s">
        <v>13</v>
      </c>
      <c r="B79" s="4">
        <v>22740</v>
      </c>
      <c r="C79" s="4">
        <v>24368</v>
      </c>
      <c r="D79" s="4">
        <v>25742</v>
      </c>
      <c r="E79" s="4">
        <v>25082</v>
      </c>
      <c r="F79" s="4">
        <v>25728</v>
      </c>
      <c r="G79" s="4">
        <v>26468</v>
      </c>
      <c r="H79" s="4">
        <v>26747</v>
      </c>
      <c r="I79" s="4">
        <v>27178</v>
      </c>
      <c r="J79" s="4">
        <v>27002</v>
      </c>
      <c r="K79" s="4">
        <v>25660</v>
      </c>
      <c r="L79" s="4">
        <v>25129</v>
      </c>
    </row>
    <row r="80" spans="1:12">
      <c r="A80" s="11" t="s">
        <v>14</v>
      </c>
      <c r="B80" s="4">
        <v>12306</v>
      </c>
      <c r="C80" s="4">
        <v>12870</v>
      </c>
      <c r="D80" s="4">
        <v>11221</v>
      </c>
      <c r="E80" s="4">
        <v>11266</v>
      </c>
      <c r="F80" s="4">
        <v>11402</v>
      </c>
      <c r="G80" s="4">
        <v>11622</v>
      </c>
      <c r="H80" s="4">
        <v>11416</v>
      </c>
      <c r="I80" s="4">
        <v>11631</v>
      </c>
      <c r="J80" s="4">
        <v>11008</v>
      </c>
      <c r="K80" s="4">
        <v>10616</v>
      </c>
      <c r="L80" s="4">
        <v>10544</v>
      </c>
    </row>
    <row r="81" spans="1:12">
      <c r="A81" s="11" t="s">
        <v>15</v>
      </c>
      <c r="B81" s="4">
        <v>65876</v>
      </c>
      <c r="C81" s="4">
        <v>61642</v>
      </c>
      <c r="D81" s="4">
        <v>65532</v>
      </c>
      <c r="E81" s="4">
        <v>65087</v>
      </c>
      <c r="F81" s="4">
        <v>66334</v>
      </c>
      <c r="G81" s="4">
        <v>66902</v>
      </c>
      <c r="H81" s="4">
        <v>68365</v>
      </c>
      <c r="I81" s="4">
        <v>70873</v>
      </c>
      <c r="J81" s="4">
        <v>70816</v>
      </c>
      <c r="K81" s="4">
        <v>67353</v>
      </c>
      <c r="L81" s="4">
        <v>62323</v>
      </c>
    </row>
    <row r="82" spans="1:12">
      <c r="A82" s="11" t="s">
        <v>16</v>
      </c>
      <c r="B82" s="4">
        <v>38584</v>
      </c>
      <c r="C82" s="4">
        <v>40191</v>
      </c>
      <c r="D82" s="4">
        <v>41649</v>
      </c>
      <c r="E82" s="4">
        <v>41724</v>
      </c>
      <c r="F82" s="4">
        <v>42068</v>
      </c>
      <c r="G82" s="4">
        <v>43547</v>
      </c>
      <c r="H82" s="4">
        <v>44930</v>
      </c>
      <c r="I82" s="4">
        <v>46136</v>
      </c>
      <c r="J82" s="4">
        <v>45405</v>
      </c>
      <c r="K82" s="4">
        <v>42172</v>
      </c>
      <c r="L82" s="4">
        <v>40478</v>
      </c>
    </row>
    <row r="83" spans="1:12">
      <c r="A83" s="11" t="s">
        <v>17</v>
      </c>
      <c r="B83" s="4">
        <v>13814</v>
      </c>
      <c r="C83" s="4">
        <v>14322</v>
      </c>
      <c r="D83" s="4">
        <v>14778</v>
      </c>
      <c r="E83" s="4">
        <v>14892</v>
      </c>
      <c r="F83" s="4">
        <v>15121</v>
      </c>
      <c r="G83" s="4">
        <v>15723</v>
      </c>
      <c r="H83" s="4">
        <v>16182</v>
      </c>
      <c r="I83" s="4">
        <v>16676</v>
      </c>
      <c r="J83" s="4">
        <v>16715</v>
      </c>
      <c r="K83" s="4">
        <v>15753</v>
      </c>
      <c r="L83" s="4">
        <v>15418</v>
      </c>
    </row>
    <row r="84" spans="1:12">
      <c r="A84" s="11" t="s">
        <v>18</v>
      </c>
      <c r="B84" s="4">
        <v>7249</v>
      </c>
      <c r="C84" s="4">
        <v>7423</v>
      </c>
      <c r="D84" s="4">
        <v>6334</v>
      </c>
      <c r="E84" s="4">
        <v>6259</v>
      </c>
      <c r="F84" s="4">
        <v>5500</v>
      </c>
      <c r="G84" s="4">
        <v>5353</v>
      </c>
      <c r="H84" s="4">
        <v>5297</v>
      </c>
      <c r="I84" s="4">
        <v>5304</v>
      </c>
      <c r="J84" s="4">
        <v>5033</v>
      </c>
      <c r="K84" s="4">
        <v>4825</v>
      </c>
      <c r="L84" s="4">
        <v>4371</v>
      </c>
    </row>
    <row r="85" spans="1:12">
      <c r="A85" s="11" t="s">
        <v>19</v>
      </c>
      <c r="B85" s="4">
        <v>16323</v>
      </c>
      <c r="C85" s="4">
        <v>16009</v>
      </c>
      <c r="D85" s="4">
        <v>16605</v>
      </c>
      <c r="E85" s="4">
        <v>16676</v>
      </c>
      <c r="F85" s="4">
        <v>16926</v>
      </c>
      <c r="G85" s="4">
        <v>17278</v>
      </c>
      <c r="H85" s="4">
        <v>17542</v>
      </c>
      <c r="I85" s="4">
        <v>17777</v>
      </c>
      <c r="J85" s="4">
        <v>17515</v>
      </c>
      <c r="K85" s="4">
        <v>16465</v>
      </c>
      <c r="L85" s="4">
        <v>15738</v>
      </c>
    </row>
    <row r="86" spans="1:12" ht="25.5">
      <c r="A86" s="11" t="s">
        <v>20</v>
      </c>
      <c r="B86" s="4">
        <v>3142</v>
      </c>
      <c r="C86" s="4">
        <v>3222</v>
      </c>
      <c r="D86" s="4">
        <v>3437</v>
      </c>
      <c r="E86" s="4">
        <v>3454</v>
      </c>
      <c r="F86" s="4">
        <v>3560</v>
      </c>
      <c r="G86" s="4">
        <v>3540</v>
      </c>
      <c r="H86" s="4">
        <v>3422</v>
      </c>
      <c r="I86" s="4">
        <v>3445</v>
      </c>
      <c r="J86" s="4">
        <v>3338</v>
      </c>
      <c r="K86" s="4">
        <v>3214</v>
      </c>
      <c r="L86" s="4">
        <v>3003</v>
      </c>
    </row>
    <row r="87" spans="1:12">
      <c r="A87" s="11" t="s">
        <v>21</v>
      </c>
      <c r="B87" s="4">
        <v>1480</v>
      </c>
      <c r="C87" s="4">
        <v>1476</v>
      </c>
      <c r="D87" s="4">
        <v>1356</v>
      </c>
      <c r="E87" s="4">
        <v>1309</v>
      </c>
      <c r="F87" s="4">
        <v>1300</v>
      </c>
      <c r="G87" s="4">
        <v>1222</v>
      </c>
      <c r="H87" s="4">
        <v>1178</v>
      </c>
      <c r="I87" s="4">
        <v>1143</v>
      </c>
      <c r="J87" s="4">
        <v>1091</v>
      </c>
      <c r="K87" s="4">
        <v>1075</v>
      </c>
      <c r="L87" s="4">
        <v>1090</v>
      </c>
    </row>
    <row r="88" spans="1:12">
      <c r="A88" s="11" t="s">
        <v>87</v>
      </c>
      <c r="B88" s="7">
        <v>4771904</v>
      </c>
      <c r="C88" s="7">
        <v>4907753</v>
      </c>
      <c r="D88" s="7">
        <v>4823304</v>
      </c>
      <c r="E88" s="7">
        <v>4866620</v>
      </c>
      <c r="F88" s="7">
        <v>4886432</v>
      </c>
      <c r="G88" s="7">
        <v>4843393</v>
      </c>
      <c r="H88" s="7">
        <v>4886007</v>
      </c>
      <c r="I88" s="7">
        <v>5043553</v>
      </c>
      <c r="J88" s="7">
        <v>4764483</v>
      </c>
      <c r="K88" s="7">
        <v>4561737</v>
      </c>
      <c r="L88" s="7">
        <v>4214742</v>
      </c>
    </row>
    <row r="89" spans="1:12">
      <c r="A89" s="8"/>
      <c r="B89" s="8"/>
      <c r="C89" s="8"/>
      <c r="D89" s="8"/>
      <c r="E89" s="8"/>
      <c r="F89" s="8"/>
      <c r="G89" s="8"/>
      <c r="H89" s="8"/>
      <c r="I89" s="8"/>
      <c r="J89" s="9"/>
      <c r="K89" s="9"/>
      <c r="L89" s="9"/>
    </row>
    <row r="90" spans="1: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>
      <selection activeCell="M16" sqref="M16"/>
    </sheetView>
  </sheetViews>
  <sheetFormatPr defaultRowHeight="15"/>
  <cols>
    <col min="1" max="1" width="9.140625" style="16"/>
    <col min="2" max="2" width="26.5703125" style="14" customWidth="1"/>
    <col min="3" max="4" width="9.140625" style="14" customWidth="1"/>
    <col min="5" max="5" width="9.7109375" style="14" customWidth="1"/>
    <col min="6" max="6" width="14.5703125" style="14" customWidth="1"/>
    <col min="7" max="7" width="9.140625" style="14"/>
  </cols>
  <sheetData>
    <row r="1" spans="1:6" ht="15.75">
      <c r="A1" s="26" t="s">
        <v>94</v>
      </c>
    </row>
    <row r="2" spans="1:6" ht="30">
      <c r="A2" s="13" t="s">
        <v>89</v>
      </c>
      <c r="B2" s="13" t="s">
        <v>22</v>
      </c>
      <c r="C2" s="17">
        <v>2015</v>
      </c>
      <c r="D2" s="17">
        <v>2018</v>
      </c>
      <c r="E2" s="17" t="s">
        <v>88</v>
      </c>
      <c r="F2" s="17" t="s">
        <v>91</v>
      </c>
    </row>
    <row r="3" spans="1:6">
      <c r="A3" s="15">
        <v>1</v>
      </c>
      <c r="B3" s="18" t="s">
        <v>87</v>
      </c>
      <c r="C3" s="19">
        <v>5043553</v>
      </c>
      <c r="D3" s="19">
        <v>4214742</v>
      </c>
      <c r="E3" s="20">
        <f t="shared" ref="E3" si="0">D3-C3</f>
        <v>-828811</v>
      </c>
      <c r="F3" s="21">
        <f t="shared" ref="F3" si="1">D3*100/C3-100</f>
        <v>-16.43307803050746</v>
      </c>
    </row>
    <row r="4" spans="1:6">
      <c r="A4" s="15">
        <v>2</v>
      </c>
      <c r="B4" s="18" t="s">
        <v>40</v>
      </c>
      <c r="C4" s="20">
        <v>1171307</v>
      </c>
      <c r="D4" s="20">
        <v>854131</v>
      </c>
      <c r="E4" s="22">
        <f t="shared" ref="E4:E35" si="2">D4-C4</f>
        <v>-317176</v>
      </c>
      <c r="F4" s="21">
        <f t="shared" ref="F4:F35" si="3">D4*100/C4-100</f>
        <v>-27.078810252137146</v>
      </c>
    </row>
    <row r="5" spans="1:6">
      <c r="A5" s="15">
        <v>3</v>
      </c>
      <c r="B5" s="18" t="s">
        <v>51</v>
      </c>
      <c r="C5" s="20">
        <v>374999</v>
      </c>
      <c r="D5" s="20">
        <v>314917</v>
      </c>
      <c r="E5" s="22">
        <f t="shared" si="2"/>
        <v>-60082</v>
      </c>
      <c r="F5" s="21">
        <f t="shared" si="3"/>
        <v>-16.021909391758385</v>
      </c>
    </row>
    <row r="6" spans="1:6">
      <c r="A6" s="15">
        <v>4</v>
      </c>
      <c r="B6" s="23" t="s">
        <v>32</v>
      </c>
      <c r="C6" s="20">
        <v>259804</v>
      </c>
      <c r="D6" s="20">
        <v>217443</v>
      </c>
      <c r="E6" s="22">
        <f t="shared" si="2"/>
        <v>-42361</v>
      </c>
      <c r="F6" s="21">
        <f t="shared" si="3"/>
        <v>-16.304983756986033</v>
      </c>
    </row>
    <row r="7" spans="1:6">
      <c r="A7" s="15">
        <v>5</v>
      </c>
      <c r="B7" s="18" t="s">
        <v>58</v>
      </c>
      <c r="C7" s="20">
        <v>171396</v>
      </c>
      <c r="D7" s="20">
        <v>139633</v>
      </c>
      <c r="E7" s="22">
        <f t="shared" si="2"/>
        <v>-31763</v>
      </c>
      <c r="F7" s="21">
        <f t="shared" si="3"/>
        <v>-18.531937734836291</v>
      </c>
    </row>
    <row r="8" spans="1:6">
      <c r="A8" s="15">
        <v>6</v>
      </c>
      <c r="B8" s="18" t="s">
        <v>10</v>
      </c>
      <c r="C8" s="20">
        <v>144871</v>
      </c>
      <c r="D8" s="20">
        <v>113969</v>
      </c>
      <c r="E8" s="22">
        <f t="shared" si="2"/>
        <v>-30902</v>
      </c>
      <c r="F8" s="21">
        <f t="shared" si="3"/>
        <v>-21.33070110650165</v>
      </c>
    </row>
    <row r="9" spans="1:6">
      <c r="A9" s="15">
        <v>7</v>
      </c>
      <c r="B9" s="18" t="s">
        <v>54</v>
      </c>
      <c r="C9" s="20">
        <v>113979</v>
      </c>
      <c r="D9" s="20">
        <v>89244</v>
      </c>
      <c r="E9" s="22">
        <f t="shared" si="2"/>
        <v>-24735</v>
      </c>
      <c r="F9" s="21">
        <f t="shared" si="3"/>
        <v>-21.701366041112834</v>
      </c>
    </row>
    <row r="10" spans="1:6">
      <c r="A10" s="15">
        <v>8</v>
      </c>
      <c r="B10" s="18" t="s">
        <v>65</v>
      </c>
      <c r="C10" s="20">
        <v>103495</v>
      </c>
      <c r="D10" s="20">
        <v>88896</v>
      </c>
      <c r="E10" s="22">
        <f t="shared" si="2"/>
        <v>-14599</v>
      </c>
      <c r="F10" s="21">
        <f t="shared" si="3"/>
        <v>-14.105995458717814</v>
      </c>
    </row>
    <row r="11" spans="1:6">
      <c r="A11" s="15">
        <v>9</v>
      </c>
      <c r="B11" s="18" t="s">
        <v>67</v>
      </c>
      <c r="C11" s="20">
        <v>83833</v>
      </c>
      <c r="D11" s="20">
        <v>70180</v>
      </c>
      <c r="E11" s="22">
        <f t="shared" si="2"/>
        <v>-13653</v>
      </c>
      <c r="F11" s="21">
        <f t="shared" si="3"/>
        <v>-16.285949447115101</v>
      </c>
    </row>
    <row r="12" spans="1:6">
      <c r="A12" s="15">
        <v>10</v>
      </c>
      <c r="B12" s="18" t="s">
        <v>74</v>
      </c>
      <c r="C12" s="20">
        <v>57912</v>
      </c>
      <c r="D12" s="20">
        <v>44438</v>
      </c>
      <c r="E12" s="22">
        <f t="shared" si="2"/>
        <v>-13474</v>
      </c>
      <c r="F12" s="21">
        <f t="shared" si="3"/>
        <v>-23.26633512916149</v>
      </c>
    </row>
    <row r="13" spans="1:6">
      <c r="A13" s="15">
        <v>11</v>
      </c>
      <c r="B13" s="18" t="s">
        <v>83</v>
      </c>
      <c r="C13" s="20">
        <v>55720</v>
      </c>
      <c r="D13" s="20">
        <v>43364</v>
      </c>
      <c r="E13" s="22">
        <f t="shared" si="2"/>
        <v>-12356</v>
      </c>
      <c r="F13" s="21">
        <f t="shared" si="3"/>
        <v>-22.175161521895191</v>
      </c>
    </row>
    <row r="14" spans="1:6">
      <c r="A14" s="15">
        <v>12</v>
      </c>
      <c r="B14" s="18" t="s">
        <v>70</v>
      </c>
      <c r="C14" s="20">
        <v>128199</v>
      </c>
      <c r="D14" s="20">
        <v>117334</v>
      </c>
      <c r="E14" s="22">
        <f t="shared" si="2"/>
        <v>-10865</v>
      </c>
      <c r="F14" s="21">
        <f t="shared" si="3"/>
        <v>-8.4751051100242591</v>
      </c>
    </row>
    <row r="15" spans="1:6">
      <c r="A15" s="15">
        <v>13</v>
      </c>
      <c r="B15" s="18" t="s">
        <v>85</v>
      </c>
      <c r="C15" s="20">
        <v>146267</v>
      </c>
      <c r="D15" s="20">
        <v>135825</v>
      </c>
      <c r="E15" s="22">
        <f t="shared" si="2"/>
        <v>-10442</v>
      </c>
      <c r="F15" s="21">
        <f t="shared" si="3"/>
        <v>-7.1389992274402232</v>
      </c>
    </row>
    <row r="16" spans="1:6" ht="25.5">
      <c r="A16" s="15">
        <v>14</v>
      </c>
      <c r="B16" s="18" t="s">
        <v>57</v>
      </c>
      <c r="C16" s="20">
        <v>43204</v>
      </c>
      <c r="D16" s="20">
        <v>33628</v>
      </c>
      <c r="E16" s="20">
        <f t="shared" si="2"/>
        <v>-9576</v>
      </c>
      <c r="F16" s="21">
        <f t="shared" si="3"/>
        <v>-22.164614387556711</v>
      </c>
    </row>
    <row r="17" spans="1:6">
      <c r="A17" s="15">
        <v>15</v>
      </c>
      <c r="B17" s="18" t="s">
        <v>73</v>
      </c>
      <c r="C17" s="20">
        <v>90500</v>
      </c>
      <c r="D17" s="20">
        <v>81538</v>
      </c>
      <c r="E17" s="20">
        <f t="shared" si="2"/>
        <v>-8962</v>
      </c>
      <c r="F17" s="21">
        <f t="shared" si="3"/>
        <v>-9.9027624309392195</v>
      </c>
    </row>
    <row r="18" spans="1:6">
      <c r="A18" s="15">
        <v>16</v>
      </c>
      <c r="B18" s="18" t="s">
        <v>62</v>
      </c>
      <c r="C18" s="20">
        <v>114952</v>
      </c>
      <c r="D18" s="20">
        <v>106155</v>
      </c>
      <c r="E18" s="20">
        <f t="shared" si="2"/>
        <v>-8797</v>
      </c>
      <c r="F18" s="21">
        <f t="shared" si="3"/>
        <v>-7.6527594126244054</v>
      </c>
    </row>
    <row r="19" spans="1:6">
      <c r="A19" s="15">
        <v>17</v>
      </c>
      <c r="B19" s="18" t="s">
        <v>15</v>
      </c>
      <c r="C19" s="20">
        <v>70873</v>
      </c>
      <c r="D19" s="20">
        <v>62323</v>
      </c>
      <c r="E19" s="20">
        <f t="shared" si="2"/>
        <v>-8550</v>
      </c>
      <c r="F19" s="21">
        <f t="shared" si="3"/>
        <v>-12.063832489100221</v>
      </c>
    </row>
    <row r="20" spans="1:6">
      <c r="A20" s="15">
        <v>18</v>
      </c>
      <c r="B20" s="18" t="s">
        <v>8</v>
      </c>
      <c r="C20" s="20">
        <v>68106</v>
      </c>
      <c r="D20" s="20">
        <v>59557</v>
      </c>
      <c r="E20" s="20">
        <f t="shared" si="2"/>
        <v>-8549</v>
      </c>
      <c r="F20" s="21">
        <f t="shared" si="3"/>
        <v>-12.552491704108306</v>
      </c>
    </row>
    <row r="21" spans="1:6">
      <c r="A21" s="15">
        <v>19</v>
      </c>
      <c r="B21" s="18" t="s">
        <v>9</v>
      </c>
      <c r="C21" s="20">
        <v>52012</v>
      </c>
      <c r="D21" s="20">
        <v>43853</v>
      </c>
      <c r="E21" s="20">
        <f t="shared" si="2"/>
        <v>-8159</v>
      </c>
      <c r="F21" s="21">
        <f t="shared" si="3"/>
        <v>-15.686764592786275</v>
      </c>
    </row>
    <row r="22" spans="1:6">
      <c r="A22" s="15">
        <v>20</v>
      </c>
      <c r="B22" s="18" t="s">
        <v>5</v>
      </c>
      <c r="C22" s="20">
        <v>57530</v>
      </c>
      <c r="D22" s="20">
        <v>50228</v>
      </c>
      <c r="E22" s="20">
        <f t="shared" si="2"/>
        <v>-7302</v>
      </c>
      <c r="F22" s="21">
        <f t="shared" si="3"/>
        <v>-12.692508256561794</v>
      </c>
    </row>
    <row r="23" spans="1:6">
      <c r="A23" s="15">
        <v>21</v>
      </c>
      <c r="B23" s="18" t="s">
        <v>12</v>
      </c>
      <c r="C23" s="20">
        <v>36267</v>
      </c>
      <c r="D23" s="20">
        <v>29075</v>
      </c>
      <c r="E23" s="20">
        <f t="shared" si="2"/>
        <v>-7192</v>
      </c>
      <c r="F23" s="21">
        <f t="shared" si="3"/>
        <v>-19.830700085477162</v>
      </c>
    </row>
    <row r="24" spans="1:6">
      <c r="A24" s="15">
        <v>22</v>
      </c>
      <c r="B24" s="18" t="s">
        <v>11</v>
      </c>
      <c r="C24" s="20">
        <v>50618</v>
      </c>
      <c r="D24" s="20">
        <v>43550</v>
      </c>
      <c r="E24" s="20">
        <f t="shared" si="2"/>
        <v>-7068</v>
      </c>
      <c r="F24" s="21">
        <f t="shared" si="3"/>
        <v>-13.963412224900239</v>
      </c>
    </row>
    <row r="25" spans="1:6">
      <c r="A25" s="15">
        <v>23</v>
      </c>
      <c r="B25" s="18" t="s">
        <v>66</v>
      </c>
      <c r="C25" s="20">
        <v>39712</v>
      </c>
      <c r="D25" s="20">
        <v>32997</v>
      </c>
      <c r="E25" s="20">
        <f t="shared" si="2"/>
        <v>-6715</v>
      </c>
      <c r="F25" s="21">
        <f t="shared" si="3"/>
        <v>-16.909246575342465</v>
      </c>
    </row>
    <row r="26" spans="1:6">
      <c r="A26" s="15">
        <v>24</v>
      </c>
      <c r="B26" s="18" t="s">
        <v>46</v>
      </c>
      <c r="C26" s="20">
        <v>54541</v>
      </c>
      <c r="D26" s="20">
        <v>48050</v>
      </c>
      <c r="E26" s="20">
        <f t="shared" si="2"/>
        <v>-6491</v>
      </c>
      <c r="F26" s="21">
        <f t="shared" si="3"/>
        <v>-11.901138592985092</v>
      </c>
    </row>
    <row r="27" spans="1:6">
      <c r="A27" s="15">
        <v>25</v>
      </c>
      <c r="B27" s="18" t="s">
        <v>7</v>
      </c>
      <c r="C27" s="20">
        <v>80688</v>
      </c>
      <c r="D27" s="20">
        <v>74239</v>
      </c>
      <c r="E27" s="20">
        <f t="shared" si="2"/>
        <v>-6449</v>
      </c>
      <c r="F27" s="21">
        <f t="shared" si="3"/>
        <v>-7.9925143763632747</v>
      </c>
    </row>
    <row r="28" spans="1:6">
      <c r="A28" s="15">
        <v>26</v>
      </c>
      <c r="B28" s="23" t="s">
        <v>27</v>
      </c>
      <c r="C28" s="20">
        <v>35612</v>
      </c>
      <c r="D28" s="20">
        <v>29677</v>
      </c>
      <c r="E28" s="20">
        <f t="shared" si="2"/>
        <v>-5935</v>
      </c>
      <c r="F28" s="21">
        <f t="shared" si="3"/>
        <v>-16.665730652589019</v>
      </c>
    </row>
    <row r="29" spans="1:6">
      <c r="A29" s="15">
        <v>27</v>
      </c>
      <c r="B29" s="23" t="s">
        <v>39</v>
      </c>
      <c r="C29" s="20">
        <v>46924</v>
      </c>
      <c r="D29" s="20">
        <v>40996</v>
      </c>
      <c r="E29" s="20">
        <f t="shared" si="2"/>
        <v>-5928</v>
      </c>
      <c r="F29" s="21">
        <f t="shared" si="3"/>
        <v>-12.633194101099647</v>
      </c>
    </row>
    <row r="30" spans="1:6">
      <c r="A30" s="15">
        <v>28</v>
      </c>
      <c r="B30" s="18" t="s">
        <v>69</v>
      </c>
      <c r="C30" s="20">
        <v>42772</v>
      </c>
      <c r="D30" s="20">
        <v>36848</v>
      </c>
      <c r="E30" s="20">
        <f t="shared" si="2"/>
        <v>-5924</v>
      </c>
      <c r="F30" s="21">
        <f t="shared" si="3"/>
        <v>-13.850182362293083</v>
      </c>
    </row>
    <row r="31" spans="1:6">
      <c r="A31" s="15">
        <v>29</v>
      </c>
      <c r="B31" s="18" t="s">
        <v>45</v>
      </c>
      <c r="C31" s="20">
        <v>45435</v>
      </c>
      <c r="D31" s="20">
        <v>39658</v>
      </c>
      <c r="E31" s="20">
        <f t="shared" si="2"/>
        <v>-5777</v>
      </c>
      <c r="F31" s="21">
        <f t="shared" si="3"/>
        <v>-12.714867392978988</v>
      </c>
    </row>
    <row r="32" spans="1:6">
      <c r="A32" s="15">
        <v>30</v>
      </c>
      <c r="B32" s="18" t="s">
        <v>61</v>
      </c>
      <c r="C32" s="20">
        <v>51205</v>
      </c>
      <c r="D32" s="20">
        <v>45437</v>
      </c>
      <c r="E32" s="20">
        <f t="shared" si="2"/>
        <v>-5768</v>
      </c>
      <c r="F32" s="21">
        <f t="shared" si="3"/>
        <v>-11.26452494873547</v>
      </c>
    </row>
    <row r="33" spans="1:6">
      <c r="A33" s="15">
        <v>31</v>
      </c>
      <c r="B33" s="23" t="s">
        <v>34</v>
      </c>
      <c r="C33" s="20">
        <v>33873</v>
      </c>
      <c r="D33" s="20">
        <v>28166</v>
      </c>
      <c r="E33" s="20">
        <f t="shared" si="2"/>
        <v>-5707</v>
      </c>
      <c r="F33" s="21">
        <f t="shared" si="3"/>
        <v>-16.848227201605994</v>
      </c>
    </row>
    <row r="34" spans="1:6">
      <c r="A34" s="15">
        <v>32</v>
      </c>
      <c r="B34" s="18" t="s">
        <v>16</v>
      </c>
      <c r="C34" s="20">
        <v>46136</v>
      </c>
      <c r="D34" s="20">
        <v>40478</v>
      </c>
      <c r="E34" s="20">
        <f t="shared" si="2"/>
        <v>-5658</v>
      </c>
      <c r="F34" s="21">
        <f t="shared" si="3"/>
        <v>-12.263741980232354</v>
      </c>
    </row>
    <row r="35" spans="1:6">
      <c r="A35" s="15">
        <v>33</v>
      </c>
      <c r="B35" s="18" t="s">
        <v>47</v>
      </c>
      <c r="C35" s="20">
        <v>38320</v>
      </c>
      <c r="D35" s="20">
        <v>32743</v>
      </c>
      <c r="E35" s="20">
        <f t="shared" si="2"/>
        <v>-5577</v>
      </c>
      <c r="F35" s="21">
        <f t="shared" si="3"/>
        <v>-14.553757828810021</v>
      </c>
    </row>
    <row r="36" spans="1:6">
      <c r="A36" s="15">
        <v>34</v>
      </c>
      <c r="B36" s="18" t="s">
        <v>48</v>
      </c>
      <c r="C36" s="20">
        <v>22579</v>
      </c>
      <c r="D36" s="20">
        <v>17187</v>
      </c>
      <c r="E36" s="20">
        <f t="shared" ref="E36:E67" si="4">D36-C36</f>
        <v>-5392</v>
      </c>
      <c r="F36" s="21">
        <f t="shared" ref="F36:F67" si="5">D36*100/C36-100</f>
        <v>-23.880597014925371</v>
      </c>
    </row>
    <row r="37" spans="1:6">
      <c r="A37" s="15">
        <v>35</v>
      </c>
      <c r="B37" s="18" t="s">
        <v>82</v>
      </c>
      <c r="C37" s="20">
        <v>91701</v>
      </c>
      <c r="D37" s="20">
        <v>86543</v>
      </c>
      <c r="E37" s="20">
        <f t="shared" si="4"/>
        <v>-5158</v>
      </c>
      <c r="F37" s="21">
        <f t="shared" si="5"/>
        <v>-5.6248023467573915</v>
      </c>
    </row>
    <row r="38" spans="1:6">
      <c r="A38" s="15">
        <v>36</v>
      </c>
      <c r="B38" s="23" t="s">
        <v>26</v>
      </c>
      <c r="C38" s="20">
        <v>58568</v>
      </c>
      <c r="D38" s="20">
        <v>53495</v>
      </c>
      <c r="E38" s="20">
        <f t="shared" si="4"/>
        <v>-5073</v>
      </c>
      <c r="F38" s="21">
        <f t="shared" si="5"/>
        <v>-8.6617265400901573</v>
      </c>
    </row>
    <row r="39" spans="1:6">
      <c r="A39" s="15">
        <v>37</v>
      </c>
      <c r="B39" s="23" t="s">
        <v>25</v>
      </c>
      <c r="C39" s="20">
        <v>35718</v>
      </c>
      <c r="D39" s="20">
        <v>30959</v>
      </c>
      <c r="E39" s="20">
        <f t="shared" si="4"/>
        <v>-4759</v>
      </c>
      <c r="F39" s="21">
        <f t="shared" si="5"/>
        <v>-13.323814323310373</v>
      </c>
    </row>
    <row r="40" spans="1:6">
      <c r="A40" s="15">
        <v>38</v>
      </c>
      <c r="B40" s="18" t="s">
        <v>55</v>
      </c>
      <c r="C40" s="20">
        <v>48939</v>
      </c>
      <c r="D40" s="20">
        <v>44187</v>
      </c>
      <c r="E40" s="20">
        <f t="shared" si="4"/>
        <v>-4752</v>
      </c>
      <c r="F40" s="21">
        <f t="shared" si="5"/>
        <v>-9.7100472016183375</v>
      </c>
    </row>
    <row r="41" spans="1:6">
      <c r="A41" s="15">
        <v>39</v>
      </c>
      <c r="B41" s="18" t="s">
        <v>64</v>
      </c>
      <c r="C41" s="20">
        <v>41763</v>
      </c>
      <c r="D41" s="20">
        <v>37383</v>
      </c>
      <c r="E41" s="20">
        <f t="shared" si="4"/>
        <v>-4380</v>
      </c>
      <c r="F41" s="21">
        <f t="shared" si="5"/>
        <v>-10.48775231664392</v>
      </c>
    </row>
    <row r="42" spans="1:6">
      <c r="A42" s="15">
        <v>40</v>
      </c>
      <c r="B42" s="23" t="s">
        <v>30</v>
      </c>
      <c r="C42" s="20">
        <v>25085</v>
      </c>
      <c r="D42" s="20">
        <v>21044</v>
      </c>
      <c r="E42" s="20">
        <f t="shared" si="4"/>
        <v>-4041</v>
      </c>
      <c r="F42" s="21">
        <f t="shared" si="5"/>
        <v>-16.109228622682878</v>
      </c>
    </row>
    <row r="43" spans="1:6">
      <c r="A43" s="15">
        <v>41</v>
      </c>
      <c r="B43" s="18" t="s">
        <v>44</v>
      </c>
      <c r="C43" s="20">
        <v>25049</v>
      </c>
      <c r="D43" s="20">
        <v>21106</v>
      </c>
      <c r="E43" s="20">
        <f t="shared" si="4"/>
        <v>-3943</v>
      </c>
      <c r="F43" s="21">
        <f t="shared" si="5"/>
        <v>-15.741147351191671</v>
      </c>
    </row>
    <row r="44" spans="1:6">
      <c r="A44" s="15">
        <v>42</v>
      </c>
      <c r="B44" s="23" t="s">
        <v>37</v>
      </c>
      <c r="C44" s="20">
        <v>36149</v>
      </c>
      <c r="D44" s="20">
        <v>32521</v>
      </c>
      <c r="E44" s="20">
        <f t="shared" si="4"/>
        <v>-3628</v>
      </c>
      <c r="F44" s="21">
        <f t="shared" si="5"/>
        <v>-10.03623890010789</v>
      </c>
    </row>
    <row r="45" spans="1:6">
      <c r="A45" s="15">
        <v>43</v>
      </c>
      <c r="B45" s="18" t="s">
        <v>41</v>
      </c>
      <c r="C45" s="20">
        <v>24341</v>
      </c>
      <c r="D45" s="20">
        <v>20776</v>
      </c>
      <c r="E45" s="20">
        <f t="shared" si="4"/>
        <v>-3565</v>
      </c>
      <c r="F45" s="21">
        <f t="shared" si="5"/>
        <v>-14.646070416170247</v>
      </c>
    </row>
    <row r="46" spans="1:6">
      <c r="A46" s="15">
        <v>44</v>
      </c>
      <c r="B46" s="23" t="s">
        <v>24</v>
      </c>
      <c r="C46" s="20">
        <v>22723</v>
      </c>
      <c r="D46" s="20">
        <v>19235</v>
      </c>
      <c r="E46" s="20">
        <f t="shared" si="4"/>
        <v>-3488</v>
      </c>
      <c r="F46" s="21">
        <f t="shared" si="5"/>
        <v>-15.350085816133429</v>
      </c>
    </row>
    <row r="47" spans="1:6">
      <c r="A47" s="15">
        <v>45</v>
      </c>
      <c r="B47" s="18" t="s">
        <v>59</v>
      </c>
      <c r="C47" s="20">
        <v>17683</v>
      </c>
      <c r="D47" s="20">
        <v>14494</v>
      </c>
      <c r="E47" s="20">
        <f t="shared" si="4"/>
        <v>-3189</v>
      </c>
      <c r="F47" s="21">
        <f t="shared" si="5"/>
        <v>-18.034270203019844</v>
      </c>
    </row>
    <row r="48" spans="1:6">
      <c r="A48" s="15">
        <v>46</v>
      </c>
      <c r="B48" s="23" t="s">
        <v>28</v>
      </c>
      <c r="C48" s="20">
        <v>28634</v>
      </c>
      <c r="D48" s="20">
        <v>25558</v>
      </c>
      <c r="E48" s="20">
        <f t="shared" si="4"/>
        <v>-3076</v>
      </c>
      <c r="F48" s="21">
        <f t="shared" si="5"/>
        <v>-10.742473981979458</v>
      </c>
    </row>
    <row r="49" spans="1:6">
      <c r="A49" s="15">
        <v>47</v>
      </c>
      <c r="B49" s="18" t="s">
        <v>42</v>
      </c>
      <c r="C49" s="20">
        <v>21569</v>
      </c>
      <c r="D49" s="20">
        <v>18562</v>
      </c>
      <c r="E49" s="20">
        <f t="shared" si="4"/>
        <v>-3007</v>
      </c>
      <c r="F49" s="21">
        <f t="shared" si="5"/>
        <v>-13.941304650192407</v>
      </c>
    </row>
    <row r="50" spans="1:6">
      <c r="A50" s="15">
        <v>48</v>
      </c>
      <c r="B50" s="18" t="s">
        <v>4</v>
      </c>
      <c r="C50" s="20">
        <v>11901</v>
      </c>
      <c r="D50" s="20">
        <v>8941</v>
      </c>
      <c r="E50" s="20">
        <f t="shared" si="4"/>
        <v>-2960</v>
      </c>
      <c r="F50" s="21">
        <f t="shared" si="5"/>
        <v>-24.871859507604398</v>
      </c>
    </row>
    <row r="51" spans="1:6">
      <c r="A51" s="15">
        <v>49</v>
      </c>
      <c r="B51" s="18" t="s">
        <v>84</v>
      </c>
      <c r="C51" s="20">
        <v>18904</v>
      </c>
      <c r="D51" s="20">
        <v>15946</v>
      </c>
      <c r="E51" s="20">
        <f t="shared" si="4"/>
        <v>-2958</v>
      </c>
      <c r="F51" s="21">
        <f t="shared" si="5"/>
        <v>-15.647482014388487</v>
      </c>
    </row>
    <row r="52" spans="1:6">
      <c r="A52" s="15">
        <v>50</v>
      </c>
      <c r="B52" s="23" t="s">
        <v>29</v>
      </c>
      <c r="C52" s="20">
        <v>17836</v>
      </c>
      <c r="D52" s="20">
        <v>14985</v>
      </c>
      <c r="E52" s="20">
        <f t="shared" si="4"/>
        <v>-2851</v>
      </c>
      <c r="F52" s="21">
        <f t="shared" si="5"/>
        <v>-15.98452567840323</v>
      </c>
    </row>
    <row r="53" spans="1:6">
      <c r="A53" s="15">
        <v>51</v>
      </c>
      <c r="B53" s="18" t="s">
        <v>63</v>
      </c>
      <c r="C53" s="20">
        <v>27836</v>
      </c>
      <c r="D53" s="20">
        <v>25042</v>
      </c>
      <c r="E53" s="20">
        <f t="shared" si="4"/>
        <v>-2794</v>
      </c>
      <c r="F53" s="21">
        <f t="shared" si="5"/>
        <v>-10.037361689897978</v>
      </c>
    </row>
    <row r="54" spans="1:6">
      <c r="A54" s="15">
        <v>52</v>
      </c>
      <c r="B54" s="18" t="s">
        <v>72</v>
      </c>
      <c r="C54" s="20">
        <v>16028</v>
      </c>
      <c r="D54" s="20">
        <v>13256</v>
      </c>
      <c r="E54" s="20">
        <f t="shared" si="4"/>
        <v>-2772</v>
      </c>
      <c r="F54" s="21">
        <f t="shared" si="5"/>
        <v>-17.29473421512354</v>
      </c>
    </row>
    <row r="55" spans="1:6">
      <c r="A55" s="15">
        <v>53</v>
      </c>
      <c r="B55" s="18" t="s">
        <v>60</v>
      </c>
      <c r="C55" s="20">
        <v>29824</v>
      </c>
      <c r="D55" s="20">
        <v>27060</v>
      </c>
      <c r="E55" s="20">
        <f t="shared" si="4"/>
        <v>-2764</v>
      </c>
      <c r="F55" s="21">
        <f t="shared" si="5"/>
        <v>-9.2677038626609374</v>
      </c>
    </row>
    <row r="56" spans="1:6">
      <c r="A56" s="15">
        <v>54</v>
      </c>
      <c r="B56" s="18" t="s">
        <v>49</v>
      </c>
      <c r="C56" s="20">
        <v>16379</v>
      </c>
      <c r="D56" s="20">
        <v>13715</v>
      </c>
      <c r="E56" s="20">
        <f t="shared" si="4"/>
        <v>-2664</v>
      </c>
      <c r="F56" s="21">
        <f t="shared" si="5"/>
        <v>-16.264729226448495</v>
      </c>
    </row>
    <row r="57" spans="1:6">
      <c r="A57" s="15">
        <v>55</v>
      </c>
      <c r="B57" s="18" t="s">
        <v>80</v>
      </c>
      <c r="C57" s="20">
        <v>34012</v>
      </c>
      <c r="D57" s="20">
        <v>31420</v>
      </c>
      <c r="E57" s="20">
        <f t="shared" si="4"/>
        <v>-2592</v>
      </c>
      <c r="F57" s="21">
        <f t="shared" si="5"/>
        <v>-7.6208397036340045</v>
      </c>
    </row>
    <row r="58" spans="1:6">
      <c r="A58" s="15">
        <v>56</v>
      </c>
      <c r="B58" s="23" t="s">
        <v>33</v>
      </c>
      <c r="C58" s="20">
        <v>16928</v>
      </c>
      <c r="D58" s="20">
        <v>14459</v>
      </c>
      <c r="E58" s="20">
        <f t="shared" si="4"/>
        <v>-2469</v>
      </c>
      <c r="F58" s="21">
        <f t="shared" si="5"/>
        <v>-14.585302457466923</v>
      </c>
    </row>
    <row r="59" spans="1:6">
      <c r="A59" s="15">
        <v>57</v>
      </c>
      <c r="B59" s="23" t="s">
        <v>38</v>
      </c>
      <c r="C59" s="20">
        <v>35991</v>
      </c>
      <c r="D59" s="20">
        <v>33662</v>
      </c>
      <c r="E59" s="20">
        <f t="shared" si="4"/>
        <v>-2329</v>
      </c>
      <c r="F59" s="21">
        <f t="shared" si="5"/>
        <v>-6.4710622099969441</v>
      </c>
    </row>
    <row r="60" spans="1:6" ht="25.5">
      <c r="A60" s="15">
        <v>58</v>
      </c>
      <c r="B60" s="18" t="s">
        <v>68</v>
      </c>
      <c r="C60" s="20">
        <v>26017</v>
      </c>
      <c r="D60" s="20">
        <v>23799</v>
      </c>
      <c r="E60" s="20">
        <f t="shared" si="4"/>
        <v>-2218</v>
      </c>
      <c r="F60" s="21">
        <f t="shared" si="5"/>
        <v>-8.5251950647653416</v>
      </c>
    </row>
    <row r="61" spans="1:6">
      <c r="A61" s="15">
        <v>59</v>
      </c>
      <c r="B61" s="18" t="s">
        <v>6</v>
      </c>
      <c r="C61" s="20">
        <v>16585</v>
      </c>
      <c r="D61" s="20">
        <v>14491</v>
      </c>
      <c r="E61" s="20">
        <f t="shared" si="4"/>
        <v>-2094</v>
      </c>
      <c r="F61" s="21">
        <f t="shared" si="5"/>
        <v>-12.625866747060599</v>
      </c>
    </row>
    <row r="62" spans="1:6">
      <c r="A62" s="15">
        <v>60</v>
      </c>
      <c r="B62" s="18" t="s">
        <v>13</v>
      </c>
      <c r="C62" s="20">
        <v>27178</v>
      </c>
      <c r="D62" s="20">
        <v>25129</v>
      </c>
      <c r="E62" s="20">
        <f t="shared" si="4"/>
        <v>-2049</v>
      </c>
      <c r="F62" s="21">
        <f t="shared" si="5"/>
        <v>-7.539186106409602</v>
      </c>
    </row>
    <row r="63" spans="1:6">
      <c r="A63" s="15">
        <v>61</v>
      </c>
      <c r="B63" s="18" t="s">
        <v>19</v>
      </c>
      <c r="C63" s="20">
        <v>17777</v>
      </c>
      <c r="D63" s="20">
        <v>15738</v>
      </c>
      <c r="E63" s="20">
        <f t="shared" si="4"/>
        <v>-2039</v>
      </c>
      <c r="F63" s="21">
        <f t="shared" si="5"/>
        <v>-11.46987680711031</v>
      </c>
    </row>
    <row r="64" spans="1:6" ht="25.5">
      <c r="A64" s="15">
        <v>62</v>
      </c>
      <c r="B64" s="18" t="s">
        <v>56</v>
      </c>
      <c r="C64" s="20">
        <v>11849</v>
      </c>
      <c r="D64" s="20">
        <v>10034</v>
      </c>
      <c r="E64" s="20">
        <f t="shared" si="4"/>
        <v>-1815</v>
      </c>
      <c r="F64" s="21">
        <f t="shared" si="5"/>
        <v>-15.317748333192668</v>
      </c>
    </row>
    <row r="65" spans="1:6" ht="25.5">
      <c r="A65" s="15">
        <v>63</v>
      </c>
      <c r="B65" s="18" t="s">
        <v>76</v>
      </c>
      <c r="C65" s="20">
        <v>11112</v>
      </c>
      <c r="D65" s="20">
        <v>9393</v>
      </c>
      <c r="E65" s="20">
        <f t="shared" si="4"/>
        <v>-1719</v>
      </c>
      <c r="F65" s="21">
        <f t="shared" si="5"/>
        <v>-15.469762419006486</v>
      </c>
    </row>
    <row r="66" spans="1:6">
      <c r="A66" s="15">
        <v>64</v>
      </c>
      <c r="B66" s="18" t="s">
        <v>71</v>
      </c>
      <c r="C66" s="20">
        <v>16853</v>
      </c>
      <c r="D66" s="20">
        <v>15325</v>
      </c>
      <c r="E66" s="20">
        <f t="shared" si="4"/>
        <v>-1528</v>
      </c>
      <c r="F66" s="21">
        <f t="shared" si="5"/>
        <v>-9.0666350204711392</v>
      </c>
    </row>
    <row r="67" spans="1:6">
      <c r="A67" s="15">
        <v>65</v>
      </c>
      <c r="B67" s="18" t="s">
        <v>50</v>
      </c>
      <c r="C67" s="20">
        <v>16451</v>
      </c>
      <c r="D67" s="20">
        <v>15017</v>
      </c>
      <c r="E67" s="20">
        <f t="shared" si="4"/>
        <v>-1434</v>
      </c>
      <c r="F67" s="21">
        <f t="shared" si="5"/>
        <v>-8.716795331590788</v>
      </c>
    </row>
    <row r="68" spans="1:6">
      <c r="A68" s="15">
        <v>66</v>
      </c>
      <c r="B68" s="18" t="s">
        <v>2</v>
      </c>
      <c r="C68" s="20">
        <v>20933</v>
      </c>
      <c r="D68" s="20">
        <v>19537</v>
      </c>
      <c r="E68" s="20">
        <f t="shared" ref="E68:E88" si="6">D68-C68</f>
        <v>-1396</v>
      </c>
      <c r="F68" s="21">
        <f t="shared" ref="F68:F88" si="7">D68*100/C68-100</f>
        <v>-6.6688960015286938</v>
      </c>
    </row>
    <row r="69" spans="1:6">
      <c r="A69" s="15">
        <v>67</v>
      </c>
      <c r="B69" s="23" t="s">
        <v>23</v>
      </c>
      <c r="C69" s="20">
        <v>37331</v>
      </c>
      <c r="D69" s="20">
        <v>35941</v>
      </c>
      <c r="E69" s="20">
        <f t="shared" si="6"/>
        <v>-1390</v>
      </c>
      <c r="F69" s="21">
        <f t="shared" si="7"/>
        <v>-3.7234470011518539</v>
      </c>
    </row>
    <row r="70" spans="1:6">
      <c r="A70" s="15">
        <v>68</v>
      </c>
      <c r="B70" s="18" t="s">
        <v>53</v>
      </c>
      <c r="C70" s="20">
        <v>5433</v>
      </c>
      <c r="D70" s="20">
        <v>4072</v>
      </c>
      <c r="E70" s="20">
        <f t="shared" si="6"/>
        <v>-1361</v>
      </c>
      <c r="F70" s="21">
        <f t="shared" si="7"/>
        <v>-25.05061660224554</v>
      </c>
    </row>
    <row r="71" spans="1:6">
      <c r="A71" s="15">
        <v>69</v>
      </c>
      <c r="B71" s="23" t="s">
        <v>36</v>
      </c>
      <c r="C71" s="20">
        <v>18414</v>
      </c>
      <c r="D71" s="20">
        <v>17129</v>
      </c>
      <c r="E71" s="20">
        <f t="shared" si="6"/>
        <v>-1285</v>
      </c>
      <c r="F71" s="21">
        <f t="shared" si="7"/>
        <v>-6.9783860106440727</v>
      </c>
    </row>
    <row r="72" spans="1:6">
      <c r="A72" s="15">
        <v>70</v>
      </c>
      <c r="B72" s="18" t="s">
        <v>17</v>
      </c>
      <c r="C72" s="20">
        <v>16676</v>
      </c>
      <c r="D72" s="20">
        <v>15418</v>
      </c>
      <c r="E72" s="20">
        <f t="shared" si="6"/>
        <v>-1258</v>
      </c>
      <c r="F72" s="21">
        <f t="shared" si="7"/>
        <v>-7.5437754857279913</v>
      </c>
    </row>
    <row r="73" spans="1:6">
      <c r="A73" s="15">
        <v>71</v>
      </c>
      <c r="B73" s="23" t="s">
        <v>31</v>
      </c>
      <c r="C73" s="20">
        <v>22283</v>
      </c>
      <c r="D73" s="20">
        <v>21102</v>
      </c>
      <c r="E73" s="20">
        <f t="shared" si="6"/>
        <v>-1181</v>
      </c>
      <c r="F73" s="21">
        <f t="shared" si="7"/>
        <v>-5.3000044877260706</v>
      </c>
    </row>
    <row r="74" spans="1:6">
      <c r="A74" s="15">
        <v>72</v>
      </c>
      <c r="B74" s="18" t="s">
        <v>14</v>
      </c>
      <c r="C74" s="20">
        <v>11631</v>
      </c>
      <c r="D74" s="20">
        <v>10544</v>
      </c>
      <c r="E74" s="20">
        <f t="shared" si="6"/>
        <v>-1087</v>
      </c>
      <c r="F74" s="21">
        <f t="shared" si="7"/>
        <v>-9.3457140400653458</v>
      </c>
    </row>
    <row r="75" spans="1:6">
      <c r="A75" s="15">
        <v>73</v>
      </c>
      <c r="B75" s="18" t="s">
        <v>18</v>
      </c>
      <c r="C75" s="20">
        <v>5304</v>
      </c>
      <c r="D75" s="20">
        <v>4371</v>
      </c>
      <c r="E75" s="20">
        <f t="shared" si="6"/>
        <v>-933</v>
      </c>
      <c r="F75" s="21">
        <f t="shared" si="7"/>
        <v>-17.590497737556561</v>
      </c>
    </row>
    <row r="76" spans="1:6">
      <c r="A76" s="15">
        <v>74</v>
      </c>
      <c r="B76" s="18" t="s">
        <v>1</v>
      </c>
      <c r="C76" s="20">
        <v>6460</v>
      </c>
      <c r="D76" s="20">
        <v>5542</v>
      </c>
      <c r="E76" s="20">
        <f t="shared" si="6"/>
        <v>-918</v>
      </c>
      <c r="F76" s="21">
        <f t="shared" si="7"/>
        <v>-14.21052631578948</v>
      </c>
    </row>
    <row r="77" spans="1:6">
      <c r="A77" s="15">
        <v>75</v>
      </c>
      <c r="B77" s="18" t="s">
        <v>52</v>
      </c>
      <c r="C77" s="20">
        <v>7688</v>
      </c>
      <c r="D77" s="20">
        <v>6891</v>
      </c>
      <c r="E77" s="20">
        <f t="shared" si="6"/>
        <v>-797</v>
      </c>
      <c r="F77" s="21">
        <f t="shared" si="7"/>
        <v>-10.366805411030171</v>
      </c>
    </row>
    <row r="78" spans="1:6" ht="25.5">
      <c r="A78" s="15">
        <v>76</v>
      </c>
      <c r="B78" s="18" t="s">
        <v>78</v>
      </c>
      <c r="C78" s="20">
        <v>12593</v>
      </c>
      <c r="D78" s="20">
        <v>11848</v>
      </c>
      <c r="E78" s="20">
        <f t="shared" si="6"/>
        <v>-745</v>
      </c>
      <c r="F78" s="21">
        <f t="shared" si="7"/>
        <v>-5.9159850710712334</v>
      </c>
    </row>
    <row r="79" spans="1:6" ht="25.5">
      <c r="A79" s="15">
        <v>77</v>
      </c>
      <c r="B79" s="18" t="s">
        <v>20</v>
      </c>
      <c r="C79" s="20">
        <v>3445</v>
      </c>
      <c r="D79" s="20">
        <v>3003</v>
      </c>
      <c r="E79" s="20">
        <f t="shared" si="6"/>
        <v>-442</v>
      </c>
      <c r="F79" s="21">
        <f t="shared" si="7"/>
        <v>-12.830188679245282</v>
      </c>
    </row>
    <row r="80" spans="1:6" ht="25.5">
      <c r="A80" s="15">
        <v>78</v>
      </c>
      <c r="B80" s="18" t="s">
        <v>77</v>
      </c>
      <c r="C80" s="20">
        <v>7088</v>
      </c>
      <c r="D80" s="20">
        <v>6676</v>
      </c>
      <c r="E80" s="20">
        <f t="shared" si="6"/>
        <v>-412</v>
      </c>
      <c r="F80" s="21">
        <f t="shared" si="7"/>
        <v>-5.8126410835214415</v>
      </c>
    </row>
    <row r="81" spans="1:6">
      <c r="A81" s="15">
        <v>79</v>
      </c>
      <c r="B81" s="18" t="s">
        <v>79</v>
      </c>
      <c r="C81" s="20">
        <v>5576</v>
      </c>
      <c r="D81" s="20">
        <v>5276</v>
      </c>
      <c r="E81" s="20">
        <f t="shared" si="6"/>
        <v>-300</v>
      </c>
      <c r="F81" s="21">
        <f t="shared" si="7"/>
        <v>-5.380200860832133</v>
      </c>
    </row>
    <row r="82" spans="1:6">
      <c r="A82" s="15">
        <v>80</v>
      </c>
      <c r="B82" s="18" t="s">
        <v>43</v>
      </c>
      <c r="C82" s="20">
        <v>1147</v>
      </c>
      <c r="D82" s="20">
        <v>1011</v>
      </c>
      <c r="E82" s="20">
        <f t="shared" si="6"/>
        <v>-136</v>
      </c>
      <c r="F82" s="21">
        <f t="shared" si="7"/>
        <v>-11.857018308631211</v>
      </c>
    </row>
    <row r="83" spans="1:6">
      <c r="A83" s="15">
        <v>81</v>
      </c>
      <c r="B83" s="18" t="s">
        <v>3</v>
      </c>
      <c r="C83" s="20">
        <v>3692</v>
      </c>
      <c r="D83" s="20">
        <v>3628</v>
      </c>
      <c r="E83" s="20">
        <f t="shared" si="6"/>
        <v>-64</v>
      </c>
      <c r="F83" s="21">
        <f t="shared" si="7"/>
        <v>-1.7334777898158222</v>
      </c>
    </row>
    <row r="84" spans="1:6">
      <c r="A84" s="15">
        <v>82</v>
      </c>
      <c r="B84" s="18" t="s">
        <v>21</v>
      </c>
      <c r="C84" s="20">
        <v>1143</v>
      </c>
      <c r="D84" s="20">
        <v>1090</v>
      </c>
      <c r="E84" s="20">
        <f t="shared" si="6"/>
        <v>-53</v>
      </c>
      <c r="F84" s="21">
        <f t="shared" si="7"/>
        <v>-4.6369203849518783</v>
      </c>
    </row>
    <row r="85" spans="1:6">
      <c r="A85" s="15">
        <v>83</v>
      </c>
      <c r="B85" s="18" t="s">
        <v>75</v>
      </c>
      <c r="C85" s="20">
        <v>9876</v>
      </c>
      <c r="D85" s="20">
        <v>10000</v>
      </c>
      <c r="E85" s="20">
        <f t="shared" si="6"/>
        <v>124</v>
      </c>
      <c r="F85" s="24">
        <f t="shared" si="7"/>
        <v>1.2555690562980999</v>
      </c>
    </row>
    <row r="86" spans="1:6">
      <c r="A86" s="15">
        <v>84</v>
      </c>
      <c r="B86" s="23" t="s">
        <v>35</v>
      </c>
      <c r="C86" s="20">
        <v>27754</v>
      </c>
      <c r="D86" s="20">
        <v>28007</v>
      </c>
      <c r="E86" s="20">
        <f t="shared" si="6"/>
        <v>253</v>
      </c>
      <c r="F86" s="24">
        <f t="shared" si="7"/>
        <v>0.91158031274771645</v>
      </c>
    </row>
    <row r="87" spans="1:6">
      <c r="A87" s="15">
        <v>85</v>
      </c>
      <c r="B87" s="18" t="s">
        <v>81</v>
      </c>
      <c r="C87" s="20">
        <v>9430</v>
      </c>
      <c r="D87" s="20">
        <v>11422</v>
      </c>
      <c r="E87" s="20">
        <f t="shared" si="6"/>
        <v>1992</v>
      </c>
      <c r="F87" s="25">
        <f t="shared" si="7"/>
        <v>21.12407211028632</v>
      </c>
    </row>
    <row r="88" spans="1:6">
      <c r="A88" s="15">
        <v>86</v>
      </c>
      <c r="B88" s="18" t="s">
        <v>86</v>
      </c>
      <c r="C88" s="20">
        <v>28632</v>
      </c>
      <c r="D88" s="20">
        <v>33202</v>
      </c>
      <c r="E88" s="20">
        <f t="shared" si="6"/>
        <v>4570</v>
      </c>
      <c r="F88" s="25">
        <f t="shared" si="7"/>
        <v>15.961162335848002</v>
      </c>
    </row>
  </sheetData>
  <sortState ref="A6:F90">
    <sortCondition ref="E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X30" sqref="X30"/>
    </sheetView>
  </sheetViews>
  <sheetFormatPr defaultRowHeight="15"/>
  <cols>
    <col min="1" max="1" width="28.140625" customWidth="1"/>
    <col min="2" max="2" width="10.140625" customWidth="1"/>
    <col min="3" max="11" width="9" customWidth="1"/>
    <col min="12" max="12" width="9.140625" customWidth="1"/>
  </cols>
  <sheetData>
    <row r="1" spans="1:12" ht="15.75">
      <c r="A1" s="1" t="s">
        <v>92</v>
      </c>
    </row>
    <row r="2" spans="1:12">
      <c r="A2" s="2" t="s">
        <v>22</v>
      </c>
      <c r="B2" s="3">
        <v>2008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</row>
    <row r="3" spans="1:12">
      <c r="A3" s="11" t="s">
        <v>87</v>
      </c>
      <c r="B3" s="7">
        <v>4771904</v>
      </c>
      <c r="C3" s="7">
        <v>4907753</v>
      </c>
      <c r="D3" s="7">
        <v>4823304</v>
      </c>
      <c r="E3" s="7">
        <v>4866620</v>
      </c>
      <c r="F3" s="7">
        <v>4886432</v>
      </c>
      <c r="G3" s="7">
        <v>4843393</v>
      </c>
      <c r="H3" s="7">
        <v>4886007</v>
      </c>
      <c r="I3" s="7">
        <v>5043553</v>
      </c>
      <c r="J3" s="7">
        <v>4764483</v>
      </c>
      <c r="K3" s="7">
        <v>4561737</v>
      </c>
      <c r="L3" s="7">
        <v>4214742</v>
      </c>
    </row>
    <row r="18" spans="1:3" ht="15.75">
      <c r="A18" s="1" t="s">
        <v>95</v>
      </c>
    </row>
    <row r="19" spans="1:3">
      <c r="A19" s="2" t="s">
        <v>22</v>
      </c>
      <c r="B19" s="3" t="s">
        <v>88</v>
      </c>
      <c r="C19" t="s">
        <v>90</v>
      </c>
    </row>
    <row r="20" spans="1:3">
      <c r="A20" s="18" t="s">
        <v>74</v>
      </c>
      <c r="B20" s="20">
        <v>57912</v>
      </c>
      <c r="C20" s="20">
        <v>44438</v>
      </c>
    </row>
    <row r="21" spans="1:3">
      <c r="A21" s="18" t="s">
        <v>48</v>
      </c>
      <c r="B21" s="20">
        <v>22579</v>
      </c>
      <c r="C21" s="20">
        <v>17187</v>
      </c>
    </row>
    <row r="22" spans="1:3">
      <c r="A22" s="18" t="s">
        <v>4</v>
      </c>
      <c r="B22" s="20">
        <v>11901</v>
      </c>
      <c r="C22" s="20">
        <v>8941</v>
      </c>
    </row>
    <row r="23" spans="1:3">
      <c r="A23" s="18" t="s">
        <v>53</v>
      </c>
      <c r="B23" s="20">
        <v>5433</v>
      </c>
      <c r="C23" s="20">
        <v>4072</v>
      </c>
    </row>
    <row r="24" spans="1:3">
      <c r="A24" s="18" t="s">
        <v>40</v>
      </c>
      <c r="B24" s="20">
        <v>1171307</v>
      </c>
      <c r="C24" s="20">
        <v>854131</v>
      </c>
    </row>
    <row r="25" spans="1:3">
      <c r="A25" s="11" t="s">
        <v>96</v>
      </c>
      <c r="B25" s="21">
        <v>16</v>
      </c>
      <c r="C25" s="21">
        <f>100-B25</f>
        <v>84</v>
      </c>
    </row>
    <row r="30" spans="1:3">
      <c r="A30" s="18" t="s">
        <v>40</v>
      </c>
      <c r="B30" s="21">
        <v>-27.078810252137146</v>
      </c>
    </row>
    <row r="31" spans="1:3">
      <c r="A31" s="18" t="s">
        <v>53</v>
      </c>
      <c r="B31" s="21">
        <v>-25.05061660224554</v>
      </c>
    </row>
    <row r="32" spans="1:3">
      <c r="A32" s="18" t="s">
        <v>4</v>
      </c>
      <c r="B32" s="21">
        <v>-24.871859507604398</v>
      </c>
    </row>
    <row r="33" spans="1:2">
      <c r="A33" s="18" t="s">
        <v>48</v>
      </c>
      <c r="B33" s="21">
        <v>-23.880597014925371</v>
      </c>
    </row>
    <row r="34" spans="1:2">
      <c r="A34" s="18" t="s">
        <v>74</v>
      </c>
      <c r="B34" s="21">
        <v>-23.26633512916149</v>
      </c>
    </row>
    <row r="35" spans="1:2">
      <c r="A35" s="23" t="s">
        <v>35</v>
      </c>
      <c r="B35" s="24">
        <v>0.91158031274771645</v>
      </c>
    </row>
    <row r="36" spans="1:2">
      <c r="A36" s="18" t="s">
        <v>75</v>
      </c>
      <c r="B36" s="24">
        <v>1.2555690562980999</v>
      </c>
    </row>
    <row r="37" spans="1:2">
      <c r="A37" s="18" t="s">
        <v>86</v>
      </c>
      <c r="B37" s="25">
        <v>15.961162335848002</v>
      </c>
    </row>
    <row r="38" spans="1:2">
      <c r="A38" s="18" t="s">
        <v>81</v>
      </c>
      <c r="B38" s="25">
        <v>21.12407211028632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 по годам</vt:lpstr>
      <vt:lpstr>Динамика с 2015</vt:lpstr>
      <vt:lpstr>Графики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danilov</cp:lastModifiedBy>
  <dcterms:created xsi:type="dcterms:W3CDTF">2019-06-06T09:14:57Z</dcterms:created>
  <dcterms:modified xsi:type="dcterms:W3CDTF">2019-06-13T16:31:23Z</dcterms:modified>
</cp:coreProperties>
</file>