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684" yWindow="996" windowWidth="23256" windowHeight="13176"/>
  </bookViews>
  <sheets>
    <sheet name="Регионы РФ" sheetId="1" r:id="rId1"/>
  </sheets>
  <definedNames>
    <definedName name="_xlnm._FilterDatabase" localSheetId="0" hidden="1">'Регионы РФ'!$A$1:$Y$96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/>
  <c r="G2"/>
  <c r="I45"/>
  <c r="H2" l="1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I76"/>
  <c r="H76"/>
  <c r="G76"/>
  <c r="I75"/>
  <c r="H75"/>
  <c r="G75"/>
  <c r="I74"/>
  <c r="H74"/>
  <c r="G74"/>
  <c r="I73"/>
  <c r="H73"/>
  <c r="G73"/>
  <c r="I72"/>
  <c r="H72"/>
  <c r="G72"/>
  <c r="I71"/>
  <c r="H71"/>
  <c r="G71"/>
  <c r="I70"/>
  <c r="H70"/>
  <c r="G70"/>
  <c r="I69"/>
  <c r="H69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I3"/>
  <c r="H3"/>
  <c r="G3"/>
</calcChain>
</file>

<file path=xl/sharedStrings.xml><?xml version="1.0" encoding="utf-8"?>
<sst xmlns="http://schemas.openxmlformats.org/spreadsheetml/2006/main" count="103" uniqueCount="103">
  <si>
    <t>Численность незанятых в декабре 2022 г., тыс. чел.</t>
  </si>
  <si>
    <t>Численность незанятых в декабре 2021 г., тыс. чел.</t>
  </si>
  <si>
    <t>Кол-во вакансий в декабре 2022</t>
  </si>
  <si>
    <t>Кол-во вакансий в декабре 2021</t>
  </si>
  <si>
    <t>Прирост / падение числа вакансий, %</t>
  </si>
  <si>
    <t xml:space="preserve">  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</si>
  <si>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</si>
  <si>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</si>
  <si>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</si>
  <si>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</si>
  <si>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</si>
  <si>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</si>
  <si>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</si>
  <si>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</si>
  <si>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</si>
  <si>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</si>
  <si>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</si>
  <si>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</si>
  <si>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</si>
  <si>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</si>
  <si>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</si>
  <si>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</si>
  <si>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</si>
  <si>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r>
      <t>г.</t>
    </r>
    <r>
      <rPr>
        <sz val="11"/>
        <color rgb="FF000000"/>
        <rFont val="Arial"/>
        <family val="2"/>
      </rPr>
      <t> </t>
    </r>
    <r>
      <rPr>
        <sz val="11"/>
        <color theme="1"/>
        <rFont val="Arial"/>
        <family val="2"/>
      </rPr>
      <t>Москва</t>
    </r>
  </si>
  <si>
    <t>Республика Карелия</t>
  </si>
  <si>
    <t>Республика Коми</t>
  </si>
  <si>
    <r>
      <t>Ненецкий авт.</t>
    </r>
    <r>
      <rPr>
        <sz val="11"/>
        <color rgb="FF000000"/>
        <rFont val="Arial"/>
        <family val="2"/>
      </rPr>
      <t> </t>
    </r>
    <r>
      <rPr>
        <sz val="11"/>
        <color theme="1"/>
        <rFont val="Arial"/>
        <family val="2"/>
      </rPr>
      <t>округ</t>
    </r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</si>
  <si>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</si>
  <si>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</si>
  <si>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</si>
  <si>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</si>
  <si>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</si>
  <si>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</si>
  <si>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</si>
  <si>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r>
      <t>г.</t>
    </r>
    <r>
      <rPr>
        <sz val="11"/>
        <color rgb="FF000000"/>
        <rFont val="Arial"/>
        <family val="2"/>
      </rPr>
      <t> </t>
    </r>
    <r>
      <rPr>
        <sz val="11"/>
        <color theme="1"/>
        <rFont val="Arial"/>
        <family val="2"/>
      </rPr>
      <t>Санкт-Петербург</t>
    </r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</si>
  <si>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</si>
  <si>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</si>
  <si>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</si>
  <si>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</si>
  <si>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</si>
  <si>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</si>
  <si>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</si>
  <si>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r>
      <t>г.</t>
    </r>
    <r>
      <rPr>
        <sz val="11"/>
        <color rgb="FF000000"/>
        <rFont val="Arial"/>
        <family val="2"/>
      </rPr>
      <t> </t>
    </r>
    <r>
      <rPr>
        <sz val="11"/>
        <color theme="1"/>
        <rFont val="Arial"/>
        <family val="2"/>
      </rPr>
      <t>Севастополь</t>
    </r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</si>
  <si>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</si>
  <si>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</si>
  <si>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</si>
  <si>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</si>
  <si>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</si>
  <si>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</si>
  <si>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</si>
  <si>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</si>
  <si>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</si>
  <si>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</si>
  <si>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</si>
  <si>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</si>
  <si>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</si>
  <si>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</si>
  <si>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</si>
  <si>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</si>
  <si>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</si>
  <si>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</si>
  <si>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</si>
  <si>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</si>
  <si>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</si>
  <si>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</si>
  <si>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r>
      <t>Ямало-Ненецкий авт.</t>
    </r>
    <r>
      <rPr>
        <sz val="11"/>
        <color rgb="FF000000"/>
        <rFont val="Arial"/>
        <family val="2"/>
      </rPr>
      <t> </t>
    </r>
    <r>
      <rPr>
        <sz val="11"/>
        <color theme="1"/>
        <rFont val="Arial"/>
        <family val="2"/>
      </rPr>
      <t>округ</t>
    </r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</si>
  <si>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</si>
  <si>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</si>
  <si>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</si>
  <si>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</si>
  <si>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</si>
  <si>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</si>
  <si>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</si>
  <si>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</si>
  <si>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</si>
  <si>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</si>
  <si>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</si>
  <si>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</si>
  <si>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</si>
  <si>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</si>
  <si>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</si>
  <si>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</si>
  <si>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</si>
  <si>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</si>
  <si>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</si>
  <si>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</si>
  <si>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</si>
  <si>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 область</t>
  </si>
  <si>
    <t>Чукотский авт. округ</t>
  </si>
  <si>
    <t>№</t>
  </si>
  <si>
    <t>Регион</t>
  </si>
  <si>
    <t>Центральный ФО</t>
  </si>
  <si>
    <t>Северо-Западный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</si>
  <si>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</si>
  <si>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</si>
  <si>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</si>
  <si>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</si>
  <si>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</si>
  <si>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Республика Северная Осетия</t>
  </si>
  <si>
    <t>Южный ФО</t>
  </si>
  <si>
    <t>Ханты-Мансийский авт. округ</t>
  </si>
  <si>
    <t>Кол-во вакансий на одного соискателя в декабре 2022 г.</t>
  </si>
  <si>
    <t>Прирост / падение числа вакансий, абсолют.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</si>
</sst>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\ _₽_-;\-* #,##0.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 wrapText="1"/>
    </xf>
    <xf numFmtId="166" fontId="2" fillId="4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5" fontId="2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4" borderId="0" xfId="1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2" fillId="4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 wrapText="1"/>
    </xf>
    <xf numFmtId="166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43" fontId="2" fillId="3" borderId="0" xfId="1" applyNumberFormat="1" applyFont="1" applyFill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I3" sqref="I3"/>
    </sheetView>
  </sheetViews>
  <sheetFormatPr defaultColWidth="10.77734375" defaultRowHeight="13.8"/>
  <cols>
    <col min="1" max="1" width="10.77734375" style="11"/>
    <col min="2" max="2" width="32.33203125" style="7" customWidth="1"/>
    <col min="3" max="4" width="16.109375" style="7" customWidth="1"/>
    <col min="5" max="6" width="16.109375" style="26" customWidth="1"/>
    <col min="7" max="9" width="16.109375" style="7" customWidth="1"/>
    <col min="10" max="16384" width="10.77734375" style="7"/>
  </cols>
  <sheetData>
    <row r="1" spans="1:9" ht="69">
      <c r="A1" s="11" t="s">
        <v>89</v>
      </c>
      <c r="B1" s="11" t="s">
        <v>90</v>
      </c>
      <c r="C1" s="8" t="s">
        <v>1</v>
      </c>
      <c r="D1" s="8" t="s">
        <v>0</v>
      </c>
      <c r="E1" s="29" t="s">
        <v>3</v>
      </c>
      <c r="F1" s="29" t="s">
        <v>2</v>
      </c>
      <c r="G1" s="8" t="s">
        <v>4</v>
      </c>
      <c r="H1" s="8" t="s">
        <v>102</v>
      </c>
      <c r="I1" s="8" t="s">
        <v>101</v>
      </c>
    </row>
    <row r="2" spans="1:9" s="22" customFormat="1">
      <c r="A2" s="19">
        <v>1</v>
      </c>
      <c r="B2" s="6" t="s">
        <v>5</v>
      </c>
      <c r="C2" s="12">
        <v>918.6</v>
      </c>
      <c r="D2" s="12">
        <v>644.79999999999995</v>
      </c>
      <c r="E2" s="2">
        <v>1922439</v>
      </c>
      <c r="F2" s="2">
        <v>1608342</v>
      </c>
      <c r="G2" s="20">
        <f>F2/E2-1</f>
        <v>-0.16338463795210145</v>
      </c>
      <c r="H2" s="2">
        <f t="shared" ref="H2:H33" si="0">F2-E2</f>
        <v>-314097</v>
      </c>
      <c r="I2" s="21">
        <f>F2/D2/1000</f>
        <v>2.4943269230769234</v>
      </c>
    </row>
    <row r="3" spans="1:9">
      <c r="A3" s="11">
        <v>2</v>
      </c>
      <c r="B3" s="23" t="s">
        <v>91</v>
      </c>
      <c r="C3" s="17">
        <v>163.5</v>
      </c>
      <c r="D3" s="17">
        <v>124.4</v>
      </c>
      <c r="E3" s="4">
        <v>439250</v>
      </c>
      <c r="F3" s="4">
        <v>380027</v>
      </c>
      <c r="G3" s="13">
        <f t="shared" ref="G2:G33" si="1">F3/E3-1</f>
        <v>-0.13482754695503696</v>
      </c>
      <c r="H3" s="4">
        <f t="shared" si="0"/>
        <v>-59223</v>
      </c>
      <c r="I3" s="3">
        <f t="shared" ref="I2:I33" si="2">F3/D3/1000</f>
        <v>3.0548794212218651</v>
      </c>
    </row>
    <row r="4" spans="1:9">
      <c r="A4" s="11">
        <v>3</v>
      </c>
      <c r="B4" s="7" t="s">
        <v>6</v>
      </c>
      <c r="C4" s="14">
        <v>5.0999999999999996</v>
      </c>
      <c r="D4" s="14">
        <v>4</v>
      </c>
      <c r="E4" s="4">
        <v>21074</v>
      </c>
      <c r="F4" s="4">
        <v>18223</v>
      </c>
      <c r="G4" s="13">
        <f t="shared" si="1"/>
        <v>-0.13528518553668023</v>
      </c>
      <c r="H4" s="4">
        <f t="shared" si="0"/>
        <v>-2851</v>
      </c>
      <c r="I4" s="3">
        <f t="shared" si="2"/>
        <v>4.5557499999999997</v>
      </c>
    </row>
    <row r="5" spans="1:9">
      <c r="A5" s="11">
        <v>4</v>
      </c>
      <c r="B5" s="7" t="s">
        <v>7</v>
      </c>
      <c r="C5" s="14">
        <v>5.4</v>
      </c>
      <c r="D5" s="14">
        <v>3.6</v>
      </c>
      <c r="E5" s="4">
        <v>11104</v>
      </c>
      <c r="F5" s="4">
        <v>7471</v>
      </c>
      <c r="G5" s="13">
        <f t="shared" si="1"/>
        <v>-0.3271793948126801</v>
      </c>
      <c r="H5" s="4">
        <f t="shared" si="0"/>
        <v>-3633</v>
      </c>
      <c r="I5" s="3">
        <f t="shared" si="2"/>
        <v>2.075277777777778</v>
      </c>
    </row>
    <row r="6" spans="1:9">
      <c r="A6" s="11">
        <v>5</v>
      </c>
      <c r="B6" s="7" t="s">
        <v>8</v>
      </c>
      <c r="C6" s="14">
        <v>6.1</v>
      </c>
      <c r="D6" s="14">
        <v>4.8</v>
      </c>
      <c r="E6" s="4">
        <v>20349</v>
      </c>
      <c r="F6" s="4">
        <v>14818</v>
      </c>
      <c r="G6" s="13">
        <f t="shared" si="1"/>
        <v>-0.27180696840139562</v>
      </c>
      <c r="H6" s="4">
        <f t="shared" si="0"/>
        <v>-5531</v>
      </c>
      <c r="I6" s="3">
        <f t="shared" si="2"/>
        <v>3.0870833333333336</v>
      </c>
    </row>
    <row r="7" spans="1:9">
      <c r="A7" s="11">
        <v>6</v>
      </c>
      <c r="B7" s="7" t="s">
        <v>9</v>
      </c>
      <c r="C7" s="14">
        <v>14.1</v>
      </c>
      <c r="D7" s="14">
        <v>9.6999999999999993</v>
      </c>
      <c r="E7" s="4">
        <v>21375</v>
      </c>
      <c r="F7" s="4">
        <v>18948</v>
      </c>
      <c r="G7" s="13">
        <f t="shared" si="1"/>
        <v>-0.11354385964912284</v>
      </c>
      <c r="H7" s="4">
        <f t="shared" si="0"/>
        <v>-2427</v>
      </c>
      <c r="I7" s="3">
        <f t="shared" si="2"/>
        <v>1.9534020618556704</v>
      </c>
    </row>
    <row r="8" spans="1:9">
      <c r="A8" s="11">
        <v>7</v>
      </c>
      <c r="B8" s="7" t="s">
        <v>10</v>
      </c>
      <c r="C8" s="14">
        <v>5.2</v>
      </c>
      <c r="D8" s="14">
        <v>3.1</v>
      </c>
      <c r="E8" s="4">
        <v>13948</v>
      </c>
      <c r="F8" s="4">
        <v>11647</v>
      </c>
      <c r="G8" s="13">
        <f t="shared" si="1"/>
        <v>-0.16496988815600799</v>
      </c>
      <c r="H8" s="4">
        <f t="shared" si="0"/>
        <v>-2301</v>
      </c>
      <c r="I8" s="3">
        <f t="shared" si="2"/>
        <v>3.7570967741935481</v>
      </c>
    </row>
    <row r="9" spans="1:9">
      <c r="A9" s="11">
        <v>8</v>
      </c>
      <c r="B9" s="7" t="s">
        <v>11</v>
      </c>
      <c r="C9" s="14">
        <v>3.2</v>
      </c>
      <c r="D9" s="14">
        <v>2.5</v>
      </c>
      <c r="E9" s="4">
        <v>14220</v>
      </c>
      <c r="F9" s="4">
        <v>10919</v>
      </c>
      <c r="G9" s="13">
        <f t="shared" si="1"/>
        <v>-0.23213783403656818</v>
      </c>
      <c r="H9" s="4">
        <f t="shared" si="0"/>
        <v>-3301</v>
      </c>
      <c r="I9" s="3">
        <f t="shared" si="2"/>
        <v>4.3676000000000004</v>
      </c>
    </row>
    <row r="10" spans="1:9">
      <c r="A10" s="11">
        <v>9</v>
      </c>
      <c r="B10" s="7" t="s">
        <v>12</v>
      </c>
      <c r="C10" s="14">
        <v>3.1</v>
      </c>
      <c r="D10" s="14">
        <v>1.6</v>
      </c>
      <c r="E10" s="4">
        <v>9514</v>
      </c>
      <c r="F10" s="4">
        <v>5919</v>
      </c>
      <c r="G10" s="13">
        <f t="shared" si="1"/>
        <v>-0.37786420012612987</v>
      </c>
      <c r="H10" s="4">
        <f t="shared" si="0"/>
        <v>-3595</v>
      </c>
      <c r="I10" s="3">
        <f t="shared" si="2"/>
        <v>3.6993749999999999</v>
      </c>
    </row>
    <row r="11" spans="1:9">
      <c r="A11" s="11">
        <v>10</v>
      </c>
      <c r="B11" s="7" t="s">
        <v>13</v>
      </c>
      <c r="C11" s="14">
        <v>4.4000000000000004</v>
      </c>
      <c r="D11" s="14">
        <v>2.8</v>
      </c>
      <c r="E11" s="4">
        <v>13683</v>
      </c>
      <c r="F11" s="4">
        <v>10922</v>
      </c>
      <c r="G11" s="13">
        <f t="shared" si="1"/>
        <v>-0.20178323467075931</v>
      </c>
      <c r="H11" s="4">
        <f t="shared" si="0"/>
        <v>-2761</v>
      </c>
      <c r="I11" s="3">
        <f t="shared" si="2"/>
        <v>3.9007142857142858</v>
      </c>
    </row>
    <row r="12" spans="1:9">
      <c r="A12" s="11">
        <v>11</v>
      </c>
      <c r="B12" s="7" t="s">
        <v>14</v>
      </c>
      <c r="C12" s="14">
        <v>3.8</v>
      </c>
      <c r="D12" s="14">
        <v>3.7</v>
      </c>
      <c r="E12" s="4">
        <v>13468</v>
      </c>
      <c r="F12" s="4">
        <v>13103</v>
      </c>
      <c r="G12" s="13">
        <f t="shared" si="1"/>
        <v>-2.7101277101277077E-2</v>
      </c>
      <c r="H12" s="4">
        <f t="shared" si="0"/>
        <v>-365</v>
      </c>
      <c r="I12" s="3">
        <f t="shared" si="2"/>
        <v>3.5413513513513513</v>
      </c>
    </row>
    <row r="13" spans="1:9">
      <c r="A13" s="11">
        <v>12</v>
      </c>
      <c r="B13" s="7" t="s">
        <v>15</v>
      </c>
      <c r="C13" s="14">
        <v>25.3</v>
      </c>
      <c r="D13" s="14">
        <v>19.899999999999999</v>
      </c>
      <c r="E13" s="4">
        <v>62712</v>
      </c>
      <c r="F13" s="4">
        <v>52844</v>
      </c>
      <c r="G13" s="13">
        <f t="shared" si="1"/>
        <v>-0.15735425436917971</v>
      </c>
      <c r="H13" s="4">
        <f t="shared" si="0"/>
        <v>-9868</v>
      </c>
      <c r="I13" s="3">
        <f t="shared" si="2"/>
        <v>2.6554773869346735</v>
      </c>
    </row>
    <row r="14" spans="1:9">
      <c r="A14" s="11">
        <v>13</v>
      </c>
      <c r="B14" s="7" t="s">
        <v>16</v>
      </c>
      <c r="C14" s="14">
        <v>3.1</v>
      </c>
      <c r="D14" s="14">
        <v>2.2000000000000002</v>
      </c>
      <c r="E14" s="4">
        <v>8467</v>
      </c>
      <c r="F14" s="4">
        <v>9524</v>
      </c>
      <c r="G14" s="13">
        <f t="shared" si="1"/>
        <v>0.12483760481870787</v>
      </c>
      <c r="H14" s="15">
        <f t="shared" si="0"/>
        <v>1057</v>
      </c>
      <c r="I14" s="3">
        <f t="shared" si="2"/>
        <v>4.3290909090909091</v>
      </c>
    </row>
    <row r="15" spans="1:9">
      <c r="A15" s="11">
        <v>14</v>
      </c>
      <c r="B15" s="7" t="s">
        <v>17</v>
      </c>
      <c r="C15" s="14">
        <v>5.9</v>
      </c>
      <c r="D15" s="14">
        <v>3.7</v>
      </c>
      <c r="E15" s="4">
        <v>13371</v>
      </c>
      <c r="F15" s="4">
        <v>13878</v>
      </c>
      <c r="G15" s="13">
        <f t="shared" si="1"/>
        <v>3.7917881983396962E-2</v>
      </c>
      <c r="H15" s="4">
        <f t="shared" si="0"/>
        <v>507</v>
      </c>
      <c r="I15" s="3">
        <f t="shared" si="2"/>
        <v>3.7508108108108109</v>
      </c>
    </row>
    <row r="16" spans="1:9">
      <c r="A16" s="11">
        <v>15</v>
      </c>
      <c r="B16" s="7" t="s">
        <v>18</v>
      </c>
      <c r="C16" s="14">
        <v>5.5</v>
      </c>
      <c r="D16" s="14">
        <v>3.6</v>
      </c>
      <c r="E16" s="4">
        <v>11720</v>
      </c>
      <c r="F16" s="4">
        <v>11710</v>
      </c>
      <c r="G16" s="13">
        <f t="shared" si="1"/>
        <v>-8.5324232081906981E-4</v>
      </c>
      <c r="H16" s="4">
        <f t="shared" si="0"/>
        <v>-10</v>
      </c>
      <c r="I16" s="3">
        <f t="shared" si="2"/>
        <v>3.2527777777777778</v>
      </c>
    </row>
    <row r="17" spans="1:9">
      <c r="A17" s="11">
        <v>16</v>
      </c>
      <c r="B17" s="7" t="s">
        <v>19</v>
      </c>
      <c r="C17" s="14">
        <v>3.6</v>
      </c>
      <c r="D17" s="14">
        <v>2.7</v>
      </c>
      <c r="E17" s="4">
        <v>9292</v>
      </c>
      <c r="F17" s="4">
        <v>8065</v>
      </c>
      <c r="G17" s="13">
        <f t="shared" si="1"/>
        <v>-0.13204907447266467</v>
      </c>
      <c r="H17" s="4">
        <f t="shared" si="0"/>
        <v>-1227</v>
      </c>
      <c r="I17" s="3">
        <f t="shared" si="2"/>
        <v>2.9870370370370369</v>
      </c>
    </row>
    <row r="18" spans="1:9">
      <c r="A18" s="11">
        <v>17</v>
      </c>
      <c r="B18" s="7" t="s">
        <v>20</v>
      </c>
      <c r="C18" s="14">
        <v>5.6</v>
      </c>
      <c r="D18" s="14">
        <v>4.0999999999999996</v>
      </c>
      <c r="E18" s="4">
        <v>15692</v>
      </c>
      <c r="F18" s="4">
        <v>14916</v>
      </c>
      <c r="G18" s="13">
        <f t="shared" si="1"/>
        <v>-4.9451950038235992E-2</v>
      </c>
      <c r="H18" s="4">
        <f t="shared" si="0"/>
        <v>-776</v>
      </c>
      <c r="I18" s="3">
        <f t="shared" si="2"/>
        <v>3.6380487804878054</v>
      </c>
    </row>
    <row r="19" spans="1:9">
      <c r="A19" s="11">
        <v>18</v>
      </c>
      <c r="B19" s="7" t="s">
        <v>21</v>
      </c>
      <c r="C19" s="14">
        <v>4.4000000000000004</v>
      </c>
      <c r="D19" s="14">
        <v>2.6</v>
      </c>
      <c r="E19" s="4">
        <v>27806</v>
      </c>
      <c r="F19" s="4">
        <v>29093</v>
      </c>
      <c r="G19" s="13">
        <f t="shared" si="1"/>
        <v>4.6284974465942597E-2</v>
      </c>
      <c r="H19" s="15">
        <f t="shared" si="0"/>
        <v>1287</v>
      </c>
      <c r="I19" s="5">
        <f t="shared" si="2"/>
        <v>11.189615384615385</v>
      </c>
    </row>
    <row r="20" spans="1:9">
      <c r="A20" s="11">
        <v>19</v>
      </c>
      <c r="B20" s="7" t="s">
        <v>22</v>
      </c>
      <c r="C20" s="14">
        <v>8</v>
      </c>
      <c r="D20" s="14">
        <v>5.6</v>
      </c>
      <c r="E20" s="4">
        <v>12642</v>
      </c>
      <c r="F20" s="4">
        <v>13677</v>
      </c>
      <c r="G20" s="13">
        <f t="shared" si="1"/>
        <v>8.1869957285239714E-2</v>
      </c>
      <c r="H20" s="15">
        <f t="shared" si="0"/>
        <v>1035</v>
      </c>
      <c r="I20" s="3">
        <f t="shared" si="2"/>
        <v>2.4423214285714288</v>
      </c>
    </row>
    <row r="21" spans="1:9">
      <c r="A21" s="11">
        <v>20</v>
      </c>
      <c r="B21" s="7" t="s">
        <v>23</v>
      </c>
      <c r="C21" s="14">
        <v>51.7</v>
      </c>
      <c r="D21" s="14">
        <v>44.1</v>
      </c>
      <c r="E21" s="4">
        <v>138813</v>
      </c>
      <c r="F21" s="4">
        <v>114350</v>
      </c>
      <c r="G21" s="13">
        <f t="shared" si="1"/>
        <v>-0.17622989201299588</v>
      </c>
      <c r="H21" s="16">
        <f t="shared" si="0"/>
        <v>-24463</v>
      </c>
      <c r="I21" s="3">
        <f t="shared" si="2"/>
        <v>2.5929705215419498</v>
      </c>
    </row>
    <row r="22" spans="1:9">
      <c r="A22" s="11">
        <v>21</v>
      </c>
      <c r="B22" s="23" t="s">
        <v>92</v>
      </c>
      <c r="C22" s="17">
        <v>91.2</v>
      </c>
      <c r="D22" s="17">
        <v>60.7</v>
      </c>
      <c r="E22" s="4">
        <v>206684</v>
      </c>
      <c r="F22" s="4">
        <v>156827</v>
      </c>
      <c r="G22" s="13">
        <f t="shared" si="1"/>
        <v>-0.24122331675407871</v>
      </c>
      <c r="H22" s="4">
        <f t="shared" si="0"/>
        <v>-49857</v>
      </c>
      <c r="I22" s="3">
        <f t="shared" si="2"/>
        <v>2.583640856672158</v>
      </c>
    </row>
    <row r="23" spans="1:9">
      <c r="A23" s="11">
        <v>22</v>
      </c>
      <c r="B23" s="7" t="s">
        <v>24</v>
      </c>
      <c r="C23" s="14">
        <v>6.1</v>
      </c>
      <c r="D23" s="14">
        <v>4.5</v>
      </c>
      <c r="E23" s="4">
        <v>5854</v>
      </c>
      <c r="F23" s="4">
        <v>7941</v>
      </c>
      <c r="G23" s="13">
        <f t="shared" si="1"/>
        <v>0.35650837034506311</v>
      </c>
      <c r="H23" s="15">
        <f t="shared" si="0"/>
        <v>2087</v>
      </c>
      <c r="I23" s="3">
        <f t="shared" si="2"/>
        <v>1.7646666666666668</v>
      </c>
    </row>
    <row r="24" spans="1:9">
      <c r="A24" s="11">
        <v>23</v>
      </c>
      <c r="B24" s="7" t="s">
        <v>25</v>
      </c>
      <c r="C24" s="14">
        <v>8.1999999999999993</v>
      </c>
      <c r="D24" s="14">
        <v>6.2</v>
      </c>
      <c r="E24" s="4">
        <v>13132</v>
      </c>
      <c r="F24" s="4">
        <v>10465</v>
      </c>
      <c r="G24" s="13">
        <f t="shared" si="1"/>
        <v>-0.20309168443496806</v>
      </c>
      <c r="H24" s="4">
        <f t="shared" si="0"/>
        <v>-2667</v>
      </c>
      <c r="I24" s="3">
        <f t="shared" si="2"/>
        <v>1.6879032258064515</v>
      </c>
    </row>
    <row r="25" spans="1:9">
      <c r="A25" s="11">
        <v>24</v>
      </c>
      <c r="B25" s="8" t="s">
        <v>26</v>
      </c>
      <c r="C25" s="17">
        <v>0.5</v>
      </c>
      <c r="D25" s="17">
        <v>0.4</v>
      </c>
      <c r="E25" s="1">
        <v>645</v>
      </c>
      <c r="F25" s="1">
        <v>536</v>
      </c>
      <c r="G25" s="13">
        <f t="shared" si="1"/>
        <v>-0.16899224806201552</v>
      </c>
      <c r="H25" s="1">
        <f t="shared" si="0"/>
        <v>-109</v>
      </c>
      <c r="I25" s="3">
        <f t="shared" si="2"/>
        <v>1.34</v>
      </c>
    </row>
    <row r="26" spans="1:9">
      <c r="A26" s="11">
        <v>25</v>
      </c>
      <c r="B26" s="9" t="s">
        <v>27</v>
      </c>
      <c r="C26" s="17">
        <v>9.6999999999999993</v>
      </c>
      <c r="D26" s="17">
        <v>7.9</v>
      </c>
      <c r="E26" s="4">
        <v>14628</v>
      </c>
      <c r="F26" s="4">
        <v>9951</v>
      </c>
      <c r="G26" s="13">
        <f t="shared" si="1"/>
        <v>-0.31972928630024611</v>
      </c>
      <c r="H26" s="4">
        <f t="shared" si="0"/>
        <v>-4677</v>
      </c>
      <c r="I26" s="27">
        <f t="shared" si="2"/>
        <v>1.2596202531645571</v>
      </c>
    </row>
    <row r="27" spans="1:9">
      <c r="A27" s="11">
        <v>26</v>
      </c>
      <c r="B27" s="7" t="s">
        <v>28</v>
      </c>
      <c r="C27" s="14">
        <v>8.1</v>
      </c>
      <c r="D27" s="14">
        <v>5.7</v>
      </c>
      <c r="E27" s="4">
        <v>14468</v>
      </c>
      <c r="F27" s="4">
        <v>13009</v>
      </c>
      <c r="G27" s="13">
        <f t="shared" si="1"/>
        <v>-0.10084324025435443</v>
      </c>
      <c r="H27" s="4">
        <f t="shared" si="0"/>
        <v>-1459</v>
      </c>
      <c r="I27" s="3">
        <f t="shared" si="2"/>
        <v>2.2822807017543858</v>
      </c>
    </row>
    <row r="28" spans="1:9">
      <c r="A28" s="11">
        <v>27</v>
      </c>
      <c r="B28" s="7" t="s">
        <v>29</v>
      </c>
      <c r="C28" s="14">
        <v>9.6999999999999993</v>
      </c>
      <c r="D28" s="14">
        <v>5.5</v>
      </c>
      <c r="E28" s="4">
        <v>20023</v>
      </c>
      <c r="F28" s="4">
        <v>10836</v>
      </c>
      <c r="G28" s="13">
        <f t="shared" si="1"/>
        <v>-0.45882235429256357</v>
      </c>
      <c r="H28" s="4">
        <f t="shared" si="0"/>
        <v>-9187</v>
      </c>
      <c r="I28" s="3">
        <f t="shared" si="2"/>
        <v>1.9701818181818183</v>
      </c>
    </row>
    <row r="29" spans="1:9">
      <c r="A29" s="11">
        <v>28</v>
      </c>
      <c r="B29" s="7" t="s">
        <v>30</v>
      </c>
      <c r="C29" s="14">
        <v>5.2</v>
      </c>
      <c r="D29" s="14">
        <v>4.8</v>
      </c>
      <c r="E29" s="4">
        <v>54720</v>
      </c>
      <c r="F29" s="4">
        <v>43586</v>
      </c>
      <c r="G29" s="13">
        <f t="shared" si="1"/>
        <v>-0.20347222222222228</v>
      </c>
      <c r="H29" s="16">
        <f t="shared" si="0"/>
        <v>-11134</v>
      </c>
      <c r="I29" s="5">
        <f t="shared" si="2"/>
        <v>9.0804166666666681</v>
      </c>
    </row>
    <row r="30" spans="1:9">
      <c r="A30" s="11">
        <v>29</v>
      </c>
      <c r="B30" s="7" t="s">
        <v>31</v>
      </c>
      <c r="C30" s="14">
        <v>6.6</v>
      </c>
      <c r="D30" s="14">
        <v>4.3</v>
      </c>
      <c r="E30" s="4">
        <v>33722</v>
      </c>
      <c r="F30" s="4">
        <v>23066</v>
      </c>
      <c r="G30" s="13">
        <f t="shared" si="1"/>
        <v>-0.31599549255678783</v>
      </c>
      <c r="H30" s="16">
        <f t="shared" si="0"/>
        <v>-10656</v>
      </c>
      <c r="I30" s="5">
        <f t="shared" si="2"/>
        <v>5.3641860465116276</v>
      </c>
    </row>
    <row r="31" spans="1:9">
      <c r="A31" s="11">
        <v>30</v>
      </c>
      <c r="B31" s="7" t="s">
        <v>32</v>
      </c>
      <c r="C31" s="14">
        <v>3.1</v>
      </c>
      <c r="D31" s="14">
        <v>2.2000000000000002</v>
      </c>
      <c r="E31" s="4">
        <v>5345</v>
      </c>
      <c r="F31" s="4">
        <v>5416</v>
      </c>
      <c r="G31" s="13">
        <f t="shared" si="1"/>
        <v>1.3283442469597784E-2</v>
      </c>
      <c r="H31" s="4">
        <f t="shared" si="0"/>
        <v>71</v>
      </c>
      <c r="I31" s="3">
        <f t="shared" si="2"/>
        <v>2.4618181818181815</v>
      </c>
    </row>
    <row r="32" spans="1:9">
      <c r="A32" s="11">
        <v>31</v>
      </c>
      <c r="B32" s="7" t="s">
        <v>33</v>
      </c>
      <c r="C32" s="14">
        <v>3</v>
      </c>
      <c r="D32" s="14">
        <v>2</v>
      </c>
      <c r="E32" s="4">
        <v>10011</v>
      </c>
      <c r="F32" s="4">
        <v>9628</v>
      </c>
      <c r="G32" s="13">
        <f t="shared" si="1"/>
        <v>-3.8257916292078753E-2</v>
      </c>
      <c r="H32" s="4">
        <f t="shared" si="0"/>
        <v>-383</v>
      </c>
      <c r="I32" s="5">
        <f t="shared" si="2"/>
        <v>4.8140000000000001</v>
      </c>
    </row>
    <row r="33" spans="1:9">
      <c r="A33" s="11">
        <v>32</v>
      </c>
      <c r="B33" s="7" t="s">
        <v>34</v>
      </c>
      <c r="C33" s="14">
        <v>31.1</v>
      </c>
      <c r="D33" s="14">
        <v>17.100000000000001</v>
      </c>
      <c r="E33" s="4">
        <v>34136</v>
      </c>
      <c r="F33" s="4">
        <v>22393</v>
      </c>
      <c r="G33" s="13">
        <f t="shared" si="1"/>
        <v>-0.34400632763065386</v>
      </c>
      <c r="H33" s="16">
        <f t="shared" si="0"/>
        <v>-11743</v>
      </c>
      <c r="I33" s="3">
        <f t="shared" si="2"/>
        <v>1.30953216374269</v>
      </c>
    </row>
    <row r="34" spans="1:9">
      <c r="A34" s="11">
        <v>33</v>
      </c>
      <c r="B34" s="24" t="s">
        <v>99</v>
      </c>
      <c r="C34" s="17">
        <v>85.9</v>
      </c>
      <c r="D34" s="17">
        <v>53.6</v>
      </c>
      <c r="E34" s="4">
        <v>195658</v>
      </c>
      <c r="F34" s="4">
        <v>179260</v>
      </c>
      <c r="G34" s="13">
        <f t="shared" ref="G34:G65" si="3">F34/E34-1</f>
        <v>-8.3809504339204088E-2</v>
      </c>
      <c r="H34" s="4">
        <f t="shared" ref="H34:H65" si="4">F34-E34</f>
        <v>-16398</v>
      </c>
      <c r="I34" s="3">
        <f t="shared" ref="I34:I65" si="5">F34/D34/1000</f>
        <v>3.3444029850746269</v>
      </c>
    </row>
    <row r="35" spans="1:9">
      <c r="A35" s="11">
        <v>34</v>
      </c>
      <c r="B35" s="7" t="s">
        <v>35</v>
      </c>
      <c r="C35" s="14">
        <v>2.1</v>
      </c>
      <c r="D35" s="14">
        <v>1.8</v>
      </c>
      <c r="E35" s="4">
        <v>6721</v>
      </c>
      <c r="F35" s="4">
        <v>6011</v>
      </c>
      <c r="G35" s="13">
        <f t="shared" si="3"/>
        <v>-0.10563904180925454</v>
      </c>
      <c r="H35" s="4">
        <f t="shared" si="4"/>
        <v>-710</v>
      </c>
      <c r="I35" s="3">
        <f t="shared" si="5"/>
        <v>3.3394444444444442</v>
      </c>
    </row>
    <row r="36" spans="1:9">
      <c r="A36" s="11">
        <v>35</v>
      </c>
      <c r="B36" s="7" t="s">
        <v>36</v>
      </c>
      <c r="C36" s="14">
        <v>2.2999999999999998</v>
      </c>
      <c r="D36" s="14">
        <v>1.8</v>
      </c>
      <c r="E36" s="4">
        <v>1902</v>
      </c>
      <c r="F36" s="4">
        <v>1593</v>
      </c>
      <c r="G36" s="13">
        <f t="shared" si="3"/>
        <v>-0.16246056782334384</v>
      </c>
      <c r="H36" s="4">
        <f t="shared" si="4"/>
        <v>-309</v>
      </c>
      <c r="I36" s="27">
        <f t="shared" si="5"/>
        <v>0.88500000000000001</v>
      </c>
    </row>
    <row r="37" spans="1:9">
      <c r="A37" s="11">
        <v>36</v>
      </c>
      <c r="B37" s="7" t="s">
        <v>37</v>
      </c>
      <c r="C37" s="14">
        <v>12.8</v>
      </c>
      <c r="D37" s="14">
        <v>7.9</v>
      </c>
      <c r="E37" s="4">
        <v>18927</v>
      </c>
      <c r="F37" s="4">
        <v>15848</v>
      </c>
      <c r="G37" s="13">
        <f t="shared" si="3"/>
        <v>-0.16267765625825537</v>
      </c>
      <c r="H37" s="4">
        <f t="shared" si="4"/>
        <v>-3079</v>
      </c>
      <c r="I37" s="3">
        <f t="shared" si="5"/>
        <v>2.0060759493670886</v>
      </c>
    </row>
    <row r="38" spans="1:9">
      <c r="A38" s="11">
        <v>37</v>
      </c>
      <c r="B38" s="7" t="s">
        <v>38</v>
      </c>
      <c r="C38" s="14">
        <v>24.8</v>
      </c>
      <c r="D38" s="14">
        <v>16.8</v>
      </c>
      <c r="E38" s="4">
        <v>61730</v>
      </c>
      <c r="F38" s="4">
        <v>61657</v>
      </c>
      <c r="G38" s="13">
        <f t="shared" si="3"/>
        <v>-1.1825692531993726E-3</v>
      </c>
      <c r="H38" s="4">
        <f t="shared" si="4"/>
        <v>-73</v>
      </c>
      <c r="I38" s="3">
        <f t="shared" si="5"/>
        <v>3.6700595238095239</v>
      </c>
    </row>
    <row r="39" spans="1:9">
      <c r="A39" s="11">
        <v>38</v>
      </c>
      <c r="B39" s="7" t="s">
        <v>39</v>
      </c>
      <c r="C39" s="14">
        <v>11.3</v>
      </c>
      <c r="D39" s="14">
        <v>6.2</v>
      </c>
      <c r="E39" s="4">
        <v>8994</v>
      </c>
      <c r="F39" s="4">
        <v>10013</v>
      </c>
      <c r="G39" s="13">
        <f t="shared" si="3"/>
        <v>0.11329775405826115</v>
      </c>
      <c r="H39" s="15">
        <f t="shared" si="4"/>
        <v>1019</v>
      </c>
      <c r="I39" s="3">
        <f t="shared" si="5"/>
        <v>1.615</v>
      </c>
    </row>
    <row r="40" spans="1:9">
      <c r="A40" s="11">
        <v>39</v>
      </c>
      <c r="B40" s="7" t="s">
        <v>40</v>
      </c>
      <c r="C40" s="14">
        <v>9.3000000000000007</v>
      </c>
      <c r="D40" s="14">
        <v>5.0999999999999996</v>
      </c>
      <c r="E40" s="4">
        <v>36849</v>
      </c>
      <c r="F40" s="4">
        <v>29086</v>
      </c>
      <c r="G40" s="13">
        <f t="shared" si="3"/>
        <v>-0.21067057450677085</v>
      </c>
      <c r="H40" s="4">
        <f t="shared" si="4"/>
        <v>-7763</v>
      </c>
      <c r="I40" s="5">
        <f t="shared" si="5"/>
        <v>5.7031372549019617</v>
      </c>
    </row>
    <row r="41" spans="1:9">
      <c r="A41" s="11">
        <v>40</v>
      </c>
      <c r="B41" s="7" t="s">
        <v>41</v>
      </c>
      <c r="C41" s="14">
        <v>22.1</v>
      </c>
      <c r="D41" s="14">
        <v>13.1</v>
      </c>
      <c r="E41" s="4">
        <v>55275</v>
      </c>
      <c r="F41" s="4">
        <v>52179</v>
      </c>
      <c r="G41" s="13">
        <f t="shared" si="3"/>
        <v>-5.6010854816824995E-2</v>
      </c>
      <c r="H41" s="4">
        <f t="shared" si="4"/>
        <v>-3096</v>
      </c>
      <c r="I41" s="3">
        <f t="shared" si="5"/>
        <v>3.9831297709923663</v>
      </c>
    </row>
    <row r="42" spans="1:9">
      <c r="A42" s="11">
        <v>41</v>
      </c>
      <c r="B42" s="7" t="s">
        <v>42</v>
      </c>
      <c r="C42" s="14">
        <v>1.1000000000000001</v>
      </c>
      <c r="D42" s="14">
        <v>1</v>
      </c>
      <c r="E42" s="4">
        <v>5260</v>
      </c>
      <c r="F42" s="4">
        <v>2873</v>
      </c>
      <c r="G42" s="13">
        <f t="shared" si="3"/>
        <v>-0.45380228136882128</v>
      </c>
      <c r="H42" s="4">
        <f t="shared" si="4"/>
        <v>-2387</v>
      </c>
      <c r="I42" s="3">
        <f t="shared" si="5"/>
        <v>2.8730000000000002</v>
      </c>
    </row>
    <row r="43" spans="1:9">
      <c r="A43" s="11">
        <v>42</v>
      </c>
      <c r="B43" s="25" t="s">
        <v>93</v>
      </c>
      <c r="C43" s="17">
        <v>163.4</v>
      </c>
      <c r="D43" s="17">
        <v>119.5</v>
      </c>
      <c r="E43" s="4">
        <v>39252</v>
      </c>
      <c r="F43" s="4">
        <v>36328</v>
      </c>
      <c r="G43" s="13">
        <f t="shared" si="3"/>
        <v>-7.4493019463976351E-2</v>
      </c>
      <c r="H43" s="4">
        <f t="shared" si="4"/>
        <v>-2924</v>
      </c>
      <c r="I43" s="28">
        <f t="shared" si="5"/>
        <v>0.30399999999999999</v>
      </c>
    </row>
    <row r="44" spans="1:9">
      <c r="A44" s="11">
        <v>43</v>
      </c>
      <c r="B44" s="10" t="s">
        <v>43</v>
      </c>
      <c r="C44" s="14">
        <v>34.6</v>
      </c>
      <c r="D44" s="14">
        <v>16.899999999999999</v>
      </c>
      <c r="E44" s="4">
        <v>1327</v>
      </c>
      <c r="F44" s="4">
        <v>1441</v>
      </c>
      <c r="G44" s="13">
        <f t="shared" si="3"/>
        <v>8.5908063300678128E-2</v>
      </c>
      <c r="H44" s="4">
        <f t="shared" si="4"/>
        <v>114</v>
      </c>
      <c r="I44" s="27">
        <f t="shared" si="5"/>
        <v>8.5266272189349124E-2</v>
      </c>
    </row>
    <row r="45" spans="1:9">
      <c r="A45" s="11">
        <v>44</v>
      </c>
      <c r="B45" s="10" t="s">
        <v>44</v>
      </c>
      <c r="C45" s="14">
        <v>39.5</v>
      </c>
      <c r="D45" s="14">
        <v>27.2</v>
      </c>
      <c r="E45" s="4">
        <v>604</v>
      </c>
      <c r="F45" s="4">
        <v>317</v>
      </c>
      <c r="G45" s="13">
        <f t="shared" si="3"/>
        <v>-0.47516556291390732</v>
      </c>
      <c r="H45" s="4">
        <f t="shared" si="4"/>
        <v>-287</v>
      </c>
      <c r="I45" s="27">
        <f t="shared" si="5"/>
        <v>1.1654411764705882E-2</v>
      </c>
    </row>
    <row r="46" spans="1:9">
      <c r="A46" s="11">
        <v>45</v>
      </c>
      <c r="B46" s="10" t="s">
        <v>45</v>
      </c>
      <c r="C46" s="17">
        <v>12</v>
      </c>
      <c r="D46" s="17">
        <v>8.1</v>
      </c>
      <c r="E46" s="4">
        <v>4029</v>
      </c>
      <c r="F46" s="4">
        <v>3164</v>
      </c>
      <c r="G46" s="13">
        <f t="shared" si="3"/>
        <v>-0.21469347232563907</v>
      </c>
      <c r="H46" s="4">
        <f t="shared" si="4"/>
        <v>-865</v>
      </c>
      <c r="I46" s="27">
        <f t="shared" si="5"/>
        <v>0.39061728395061734</v>
      </c>
    </row>
    <row r="47" spans="1:9">
      <c r="A47" s="11">
        <v>46</v>
      </c>
      <c r="B47" s="10" t="s">
        <v>46</v>
      </c>
      <c r="C47" s="17">
        <v>3.4</v>
      </c>
      <c r="D47" s="17">
        <v>2.9</v>
      </c>
      <c r="E47" s="4">
        <v>2333</v>
      </c>
      <c r="F47" s="4">
        <v>2585</v>
      </c>
      <c r="G47" s="13">
        <f t="shared" si="3"/>
        <v>0.10801543077582521</v>
      </c>
      <c r="H47" s="4">
        <f t="shared" si="4"/>
        <v>252</v>
      </c>
      <c r="I47" s="27">
        <f t="shared" si="5"/>
        <v>0.89137931034482754</v>
      </c>
    </row>
    <row r="48" spans="1:9">
      <c r="A48" s="11">
        <v>47</v>
      </c>
      <c r="B48" s="10" t="s">
        <v>98</v>
      </c>
      <c r="C48" s="17">
        <v>5.4</v>
      </c>
      <c r="D48" s="17">
        <v>3.1</v>
      </c>
      <c r="E48" s="4">
        <v>1168</v>
      </c>
      <c r="F48" s="4">
        <v>1073</v>
      </c>
      <c r="G48" s="13">
        <f t="shared" si="3"/>
        <v>-8.1335616438356184E-2</v>
      </c>
      <c r="H48" s="4">
        <f t="shared" si="4"/>
        <v>-95</v>
      </c>
      <c r="I48" s="27">
        <f t="shared" si="5"/>
        <v>0.34612903225806452</v>
      </c>
    </row>
    <row r="49" spans="1:9">
      <c r="A49" s="11">
        <v>48</v>
      </c>
      <c r="B49" s="10" t="s">
        <v>47</v>
      </c>
      <c r="C49" s="14">
        <v>54.6</v>
      </c>
      <c r="D49" s="14">
        <v>52.1</v>
      </c>
      <c r="E49" s="4">
        <v>2523</v>
      </c>
      <c r="F49" s="4">
        <v>1944</v>
      </c>
      <c r="G49" s="13">
        <f t="shared" si="3"/>
        <v>-0.22948870392390008</v>
      </c>
      <c r="H49" s="4">
        <f t="shared" si="4"/>
        <v>-579</v>
      </c>
      <c r="I49" s="27">
        <f t="shared" si="5"/>
        <v>3.7312859884836853E-2</v>
      </c>
    </row>
    <row r="50" spans="1:9">
      <c r="A50" s="11">
        <v>49</v>
      </c>
      <c r="B50" s="10" t="s">
        <v>48</v>
      </c>
      <c r="C50" s="14">
        <v>13.9</v>
      </c>
      <c r="D50" s="14">
        <v>9.1</v>
      </c>
      <c r="E50" s="4">
        <v>27268</v>
      </c>
      <c r="F50" s="4">
        <v>25804</v>
      </c>
      <c r="G50" s="13">
        <f t="shared" si="3"/>
        <v>-5.3689306146398663E-2</v>
      </c>
      <c r="H50" s="4">
        <f t="shared" si="4"/>
        <v>-1464</v>
      </c>
      <c r="I50" s="3">
        <f t="shared" si="5"/>
        <v>2.8356043956043959</v>
      </c>
    </row>
    <row r="51" spans="1:9">
      <c r="A51" s="11">
        <v>50</v>
      </c>
      <c r="B51" s="23" t="s">
        <v>94</v>
      </c>
      <c r="C51" s="17">
        <v>138.5</v>
      </c>
      <c r="D51" s="17">
        <v>102.3</v>
      </c>
      <c r="E51" s="4">
        <v>370367</v>
      </c>
      <c r="F51" s="4">
        <v>321263</v>
      </c>
      <c r="G51" s="13">
        <f t="shared" si="3"/>
        <v>-0.13258200649625906</v>
      </c>
      <c r="H51" s="4">
        <f t="shared" si="4"/>
        <v>-49104</v>
      </c>
      <c r="I51" s="3">
        <f t="shared" si="5"/>
        <v>3.1404007820136854</v>
      </c>
    </row>
    <row r="52" spans="1:9">
      <c r="A52" s="11">
        <v>51</v>
      </c>
      <c r="B52" s="10" t="s">
        <v>49</v>
      </c>
      <c r="C52" s="14">
        <v>23.4</v>
      </c>
      <c r="D52" s="14">
        <v>17.3</v>
      </c>
      <c r="E52" s="4">
        <v>50097</v>
      </c>
      <c r="F52" s="4">
        <v>42453</v>
      </c>
      <c r="G52" s="13">
        <f t="shared" si="3"/>
        <v>-0.15258398706509368</v>
      </c>
      <c r="H52" s="4">
        <f t="shared" si="4"/>
        <v>-7644</v>
      </c>
      <c r="I52" s="3">
        <f t="shared" si="5"/>
        <v>2.4539306358381499</v>
      </c>
    </row>
    <row r="53" spans="1:9">
      <c r="A53" s="11">
        <v>52</v>
      </c>
      <c r="B53" s="10" t="s">
        <v>50</v>
      </c>
      <c r="C53" s="14">
        <v>3.2</v>
      </c>
      <c r="D53" s="14">
        <v>2.1</v>
      </c>
      <c r="E53" s="4">
        <v>7185</v>
      </c>
      <c r="F53" s="4">
        <v>5941</v>
      </c>
      <c r="G53" s="13">
        <f t="shared" si="3"/>
        <v>-0.17313848295059153</v>
      </c>
      <c r="H53" s="4">
        <f t="shared" si="4"/>
        <v>-1244</v>
      </c>
      <c r="I53" s="3">
        <f t="shared" si="5"/>
        <v>2.8290476190476186</v>
      </c>
    </row>
    <row r="54" spans="1:9">
      <c r="A54" s="11">
        <v>53</v>
      </c>
      <c r="B54" s="10" t="s">
        <v>51</v>
      </c>
      <c r="C54" s="14">
        <v>4</v>
      </c>
      <c r="D54" s="14">
        <v>2.9</v>
      </c>
      <c r="E54" s="4">
        <v>7633</v>
      </c>
      <c r="F54" s="4">
        <v>8171</v>
      </c>
      <c r="G54" s="13">
        <f t="shared" si="3"/>
        <v>7.0483427223896333E-2</v>
      </c>
      <c r="H54" s="4">
        <f t="shared" si="4"/>
        <v>538</v>
      </c>
      <c r="I54" s="3">
        <f t="shared" si="5"/>
        <v>2.8175862068965518</v>
      </c>
    </row>
    <row r="55" spans="1:9">
      <c r="A55" s="11">
        <v>54</v>
      </c>
      <c r="B55" s="10" t="s">
        <v>52</v>
      </c>
      <c r="C55" s="14">
        <v>13.1</v>
      </c>
      <c r="D55" s="14">
        <v>8.6</v>
      </c>
      <c r="E55" s="4">
        <v>56329</v>
      </c>
      <c r="F55" s="4">
        <v>37967</v>
      </c>
      <c r="G55" s="13">
        <f t="shared" si="3"/>
        <v>-0.32597773793250373</v>
      </c>
      <c r="H55" s="16">
        <f t="shared" si="4"/>
        <v>-18362</v>
      </c>
      <c r="I55" s="3">
        <f t="shared" si="5"/>
        <v>4.4147674418604659</v>
      </c>
    </row>
    <row r="56" spans="1:9">
      <c r="A56" s="11">
        <v>55</v>
      </c>
      <c r="B56" s="10" t="s">
        <v>53</v>
      </c>
      <c r="C56" s="14">
        <v>8.3000000000000007</v>
      </c>
      <c r="D56" s="14">
        <v>5.3</v>
      </c>
      <c r="E56" s="4">
        <v>22438</v>
      </c>
      <c r="F56" s="4">
        <v>15494</v>
      </c>
      <c r="G56" s="13">
        <f t="shared" si="3"/>
        <v>-0.30947499777163745</v>
      </c>
      <c r="H56" s="4">
        <f t="shared" si="4"/>
        <v>-6944</v>
      </c>
      <c r="I56" s="3">
        <f t="shared" si="5"/>
        <v>2.9233962264150946</v>
      </c>
    </row>
    <row r="57" spans="1:9">
      <c r="A57" s="11">
        <v>56</v>
      </c>
      <c r="B57" s="10" t="s">
        <v>54</v>
      </c>
      <c r="C57" s="14">
        <v>5.6</v>
      </c>
      <c r="D57" s="14">
        <v>5.4</v>
      </c>
      <c r="E57" s="4">
        <v>13205</v>
      </c>
      <c r="F57" s="4">
        <v>11307</v>
      </c>
      <c r="G57" s="13">
        <f t="shared" si="3"/>
        <v>-0.14373343430518748</v>
      </c>
      <c r="H57" s="4">
        <f t="shared" si="4"/>
        <v>-1898</v>
      </c>
      <c r="I57" s="3">
        <f t="shared" si="5"/>
        <v>2.0938888888888885</v>
      </c>
    </row>
    <row r="58" spans="1:9">
      <c r="A58" s="11">
        <v>57</v>
      </c>
      <c r="B58" s="10" t="s">
        <v>55</v>
      </c>
      <c r="C58" s="14">
        <v>12</v>
      </c>
      <c r="D58" s="14">
        <v>9.3000000000000007</v>
      </c>
      <c r="E58" s="4">
        <v>19286</v>
      </c>
      <c r="F58" s="4">
        <v>18453</v>
      </c>
      <c r="G58" s="13">
        <f t="shared" si="3"/>
        <v>-4.3191952711811643E-2</v>
      </c>
      <c r="H58" s="4">
        <f t="shared" si="4"/>
        <v>-833</v>
      </c>
      <c r="I58" s="3">
        <f t="shared" si="5"/>
        <v>1.9841935483870965</v>
      </c>
    </row>
    <row r="59" spans="1:9">
      <c r="A59" s="11">
        <v>58</v>
      </c>
      <c r="B59" s="10" t="s">
        <v>56</v>
      </c>
      <c r="C59" s="14">
        <v>8.1999999999999993</v>
      </c>
      <c r="D59" s="14">
        <v>5.6</v>
      </c>
      <c r="E59" s="4">
        <v>16009</v>
      </c>
      <c r="F59" s="4">
        <v>15020</v>
      </c>
      <c r="G59" s="13">
        <f t="shared" si="3"/>
        <v>-6.1777750015616251E-2</v>
      </c>
      <c r="H59" s="4">
        <f t="shared" si="4"/>
        <v>-989</v>
      </c>
      <c r="I59" s="3">
        <f t="shared" si="5"/>
        <v>2.6821428571428574</v>
      </c>
    </row>
    <row r="60" spans="1:9">
      <c r="A60" s="11">
        <v>59</v>
      </c>
      <c r="B60" s="10" t="s">
        <v>57</v>
      </c>
      <c r="C60" s="14">
        <v>9.4</v>
      </c>
      <c r="D60" s="14">
        <v>8.4</v>
      </c>
      <c r="E60" s="4">
        <v>60508</v>
      </c>
      <c r="F60" s="4">
        <v>56526</v>
      </c>
      <c r="G60" s="13">
        <f t="shared" si="3"/>
        <v>-6.5809479738216381E-2</v>
      </c>
      <c r="H60" s="4">
        <f t="shared" si="4"/>
        <v>-3982</v>
      </c>
      <c r="I60" s="5">
        <f t="shared" si="5"/>
        <v>6.7292857142857141</v>
      </c>
    </row>
    <row r="61" spans="1:9">
      <c r="A61" s="11">
        <v>60</v>
      </c>
      <c r="B61" s="10" t="s">
        <v>58</v>
      </c>
      <c r="C61" s="14">
        <v>15.5</v>
      </c>
      <c r="D61" s="14">
        <v>9.6</v>
      </c>
      <c r="E61" s="4">
        <v>15227</v>
      </c>
      <c r="F61" s="4">
        <v>16018</v>
      </c>
      <c r="G61" s="13">
        <f t="shared" si="3"/>
        <v>5.1947199054311444E-2</v>
      </c>
      <c r="H61" s="15">
        <f t="shared" si="4"/>
        <v>791</v>
      </c>
      <c r="I61" s="3">
        <f t="shared" si="5"/>
        <v>1.6685416666666668</v>
      </c>
    </row>
    <row r="62" spans="1:9">
      <c r="A62" s="11">
        <v>61</v>
      </c>
      <c r="B62" s="10" t="s">
        <v>59</v>
      </c>
      <c r="C62" s="14">
        <v>5.8</v>
      </c>
      <c r="D62" s="14">
        <v>4.8</v>
      </c>
      <c r="E62" s="4">
        <v>12899</v>
      </c>
      <c r="F62" s="4">
        <v>12597</v>
      </c>
      <c r="G62" s="13">
        <f t="shared" si="3"/>
        <v>-2.3412667648654906E-2</v>
      </c>
      <c r="H62" s="4">
        <f t="shared" si="4"/>
        <v>-302</v>
      </c>
      <c r="I62" s="3">
        <f t="shared" si="5"/>
        <v>2.6243750000000001</v>
      </c>
    </row>
    <row r="63" spans="1:9">
      <c r="A63" s="11">
        <v>62</v>
      </c>
      <c r="B63" s="10" t="s">
        <v>60</v>
      </c>
      <c r="C63" s="14">
        <v>14.9</v>
      </c>
      <c r="D63" s="14">
        <v>11.6</v>
      </c>
      <c r="E63" s="4">
        <v>43115</v>
      </c>
      <c r="F63" s="4">
        <v>40022</v>
      </c>
      <c r="G63" s="13">
        <f t="shared" si="3"/>
        <v>-7.1738374115737025E-2</v>
      </c>
      <c r="H63" s="4">
        <f t="shared" si="4"/>
        <v>-3093</v>
      </c>
      <c r="I63" s="3">
        <f t="shared" si="5"/>
        <v>3.4501724137931036</v>
      </c>
    </row>
    <row r="64" spans="1:9">
      <c r="A64" s="11">
        <v>63</v>
      </c>
      <c r="B64" s="10" t="s">
        <v>61</v>
      </c>
      <c r="C64" s="14">
        <v>10.199999999999999</v>
      </c>
      <c r="D64" s="14">
        <v>7.9</v>
      </c>
      <c r="E64" s="4">
        <v>31062</v>
      </c>
      <c r="F64" s="4">
        <v>26554</v>
      </c>
      <c r="G64" s="13">
        <f t="shared" si="3"/>
        <v>-0.14512909664541884</v>
      </c>
      <c r="H64" s="4">
        <f t="shared" si="4"/>
        <v>-4508</v>
      </c>
      <c r="I64" s="3">
        <f t="shared" si="5"/>
        <v>3.36126582278481</v>
      </c>
    </row>
    <row r="65" spans="1:9">
      <c r="A65" s="11">
        <v>64</v>
      </c>
      <c r="B65" s="10" t="s">
        <v>62</v>
      </c>
      <c r="C65" s="14">
        <v>4.7</v>
      </c>
      <c r="D65" s="14">
        <v>3.5</v>
      </c>
      <c r="E65" s="4">
        <v>15374</v>
      </c>
      <c r="F65" s="4">
        <v>14740</v>
      </c>
      <c r="G65" s="13">
        <f t="shared" si="3"/>
        <v>-4.1238454533628177E-2</v>
      </c>
      <c r="H65" s="4">
        <f t="shared" si="4"/>
        <v>-634</v>
      </c>
      <c r="I65" s="3">
        <f t="shared" si="5"/>
        <v>4.2114285714285717</v>
      </c>
    </row>
    <row r="66" spans="1:9">
      <c r="A66" s="11">
        <v>65</v>
      </c>
      <c r="B66" s="23" t="s">
        <v>95</v>
      </c>
      <c r="C66" s="17">
        <v>75</v>
      </c>
      <c r="D66" s="17">
        <v>52.5</v>
      </c>
      <c r="E66" s="4">
        <v>156405</v>
      </c>
      <c r="F66" s="4">
        <v>145033</v>
      </c>
      <c r="G66" s="13">
        <f t="shared" ref="G66:G97" si="6">F66/E66-1</f>
        <v>-7.2708672996387613E-2</v>
      </c>
      <c r="H66" s="4">
        <f t="shared" ref="H66:H95" si="7">F66-E66</f>
        <v>-11372</v>
      </c>
      <c r="I66" s="3">
        <f t="shared" ref="I66:I95" si="8">F66/D66/1000</f>
        <v>2.7625333333333333</v>
      </c>
    </row>
    <row r="67" spans="1:9">
      <c r="A67" s="11">
        <v>66</v>
      </c>
      <c r="B67" s="10" t="s">
        <v>63</v>
      </c>
      <c r="C67" s="14">
        <v>7.8</v>
      </c>
      <c r="D67" s="14">
        <v>5.0999999999999996</v>
      </c>
      <c r="E67" s="4">
        <v>7730</v>
      </c>
      <c r="F67" s="4">
        <v>8373</v>
      </c>
      <c r="G67" s="13">
        <f t="shared" si="6"/>
        <v>8.3182406209573179E-2</v>
      </c>
      <c r="H67" s="15">
        <f t="shared" si="7"/>
        <v>643</v>
      </c>
      <c r="I67" s="3">
        <f t="shared" si="8"/>
        <v>1.6417647058823532</v>
      </c>
    </row>
    <row r="68" spans="1:9">
      <c r="A68" s="11">
        <v>67</v>
      </c>
      <c r="B68" s="10" t="s">
        <v>64</v>
      </c>
      <c r="C68" s="14">
        <v>30.2</v>
      </c>
      <c r="D68" s="14">
        <v>20.2</v>
      </c>
      <c r="E68" s="4">
        <v>51586</v>
      </c>
      <c r="F68" s="4">
        <v>48377</v>
      </c>
      <c r="G68" s="13">
        <f t="shared" si="6"/>
        <v>-6.2206800294653641E-2</v>
      </c>
      <c r="H68" s="4">
        <f t="shared" si="7"/>
        <v>-3209</v>
      </c>
      <c r="I68" s="3">
        <f t="shared" si="8"/>
        <v>2.3949009900990101</v>
      </c>
    </row>
    <row r="69" spans="1:9">
      <c r="A69" s="11">
        <v>68</v>
      </c>
      <c r="B69" s="9" t="s">
        <v>100</v>
      </c>
      <c r="C69" s="17">
        <v>6.1</v>
      </c>
      <c r="D69" s="17">
        <v>4.8</v>
      </c>
      <c r="E69" s="1">
        <v>18939</v>
      </c>
      <c r="F69" s="1">
        <v>19822</v>
      </c>
      <c r="G69" s="13">
        <f t="shared" si="6"/>
        <v>4.6623369766091161E-2</v>
      </c>
      <c r="H69" s="18">
        <f t="shared" si="7"/>
        <v>883</v>
      </c>
      <c r="I69" s="3">
        <f t="shared" si="8"/>
        <v>4.1295833333333336</v>
      </c>
    </row>
    <row r="70" spans="1:9">
      <c r="A70" s="11">
        <v>69</v>
      </c>
      <c r="B70" s="9" t="s">
        <v>65</v>
      </c>
      <c r="C70" s="17">
        <v>2</v>
      </c>
      <c r="D70" s="17">
        <v>1.8</v>
      </c>
      <c r="E70" s="4">
        <v>15809</v>
      </c>
      <c r="F70" s="4">
        <v>13030</v>
      </c>
      <c r="G70" s="13">
        <f t="shared" si="6"/>
        <v>-0.17578594471503572</v>
      </c>
      <c r="H70" s="4">
        <f t="shared" si="7"/>
        <v>-2779</v>
      </c>
      <c r="I70" s="5">
        <f t="shared" si="8"/>
        <v>7.2388888888888889</v>
      </c>
    </row>
    <row r="71" spans="1:9">
      <c r="A71" s="11">
        <v>70</v>
      </c>
      <c r="B71" s="9" t="s">
        <v>66</v>
      </c>
      <c r="C71" s="17">
        <v>5.7</v>
      </c>
      <c r="D71" s="17">
        <v>5.4</v>
      </c>
      <c r="E71" s="4">
        <v>24487</v>
      </c>
      <c r="F71" s="4">
        <v>21019</v>
      </c>
      <c r="G71" s="13">
        <f t="shared" si="6"/>
        <v>-0.14162616898762603</v>
      </c>
      <c r="H71" s="4">
        <f t="shared" si="7"/>
        <v>-3468</v>
      </c>
      <c r="I71" s="3">
        <f t="shared" si="8"/>
        <v>3.8924074074074069</v>
      </c>
    </row>
    <row r="72" spans="1:9">
      <c r="A72" s="11">
        <v>71</v>
      </c>
      <c r="B72" s="10" t="s">
        <v>67</v>
      </c>
      <c r="C72" s="14">
        <v>23.3</v>
      </c>
      <c r="D72" s="14">
        <v>15.2</v>
      </c>
      <c r="E72" s="4">
        <v>37854</v>
      </c>
      <c r="F72" s="4">
        <v>34412</v>
      </c>
      <c r="G72" s="13">
        <f t="shared" si="6"/>
        <v>-9.0928303481798478E-2</v>
      </c>
      <c r="H72" s="4">
        <f t="shared" si="7"/>
        <v>-3442</v>
      </c>
      <c r="I72" s="3">
        <f t="shared" si="8"/>
        <v>2.2639473684210532</v>
      </c>
    </row>
    <row r="73" spans="1:9">
      <c r="A73" s="11">
        <v>72</v>
      </c>
      <c r="B73" s="23" t="s">
        <v>96</v>
      </c>
      <c r="C73" s="17">
        <v>135.80000000000001</v>
      </c>
      <c r="D73" s="17">
        <v>92.7</v>
      </c>
      <c r="E73" s="4">
        <v>320750</v>
      </c>
      <c r="F73" s="4">
        <v>225671</v>
      </c>
      <c r="G73" s="13">
        <f t="shared" si="6"/>
        <v>-0.29642712392829307</v>
      </c>
      <c r="H73" s="4">
        <f t="shared" si="7"/>
        <v>-95079</v>
      </c>
      <c r="I73" s="3">
        <f t="shared" si="8"/>
        <v>2.4344228694714127</v>
      </c>
    </row>
    <row r="74" spans="1:9">
      <c r="A74" s="11">
        <v>73</v>
      </c>
      <c r="B74" s="10" t="s">
        <v>68</v>
      </c>
      <c r="C74" s="14">
        <v>3.1</v>
      </c>
      <c r="D74" s="14">
        <v>2.2000000000000002</v>
      </c>
      <c r="E74" s="4">
        <v>1990</v>
      </c>
      <c r="F74" s="4">
        <v>598</v>
      </c>
      <c r="G74" s="13">
        <f t="shared" si="6"/>
        <v>-0.69949748743718598</v>
      </c>
      <c r="H74" s="4">
        <f t="shared" si="7"/>
        <v>-1392</v>
      </c>
      <c r="I74" s="27">
        <f t="shared" si="8"/>
        <v>0.27181818181818179</v>
      </c>
    </row>
    <row r="75" spans="1:9">
      <c r="A75" s="11">
        <v>74</v>
      </c>
      <c r="B75" s="10" t="s">
        <v>69</v>
      </c>
      <c r="C75" s="14">
        <v>11.3</v>
      </c>
      <c r="D75" s="14">
        <v>6.2</v>
      </c>
      <c r="E75" s="4">
        <v>997</v>
      </c>
      <c r="F75" s="4">
        <v>1383</v>
      </c>
      <c r="G75" s="13">
        <f t="shared" si="6"/>
        <v>0.38716148445336018</v>
      </c>
      <c r="H75" s="4">
        <f t="shared" si="7"/>
        <v>386</v>
      </c>
      <c r="I75" s="27">
        <f t="shared" si="8"/>
        <v>0.22306451612903225</v>
      </c>
    </row>
    <row r="76" spans="1:9">
      <c r="A76" s="11">
        <v>75</v>
      </c>
      <c r="B76" s="10" t="s">
        <v>70</v>
      </c>
      <c r="C76" s="14">
        <v>4.5999999999999996</v>
      </c>
      <c r="D76" s="14">
        <v>3.1</v>
      </c>
      <c r="E76" s="4">
        <v>5440</v>
      </c>
      <c r="F76" s="4">
        <v>5489</v>
      </c>
      <c r="G76" s="13">
        <f t="shared" si="6"/>
        <v>9.0073529411764941E-3</v>
      </c>
      <c r="H76" s="4">
        <f t="shared" si="7"/>
        <v>49</v>
      </c>
      <c r="I76" s="3">
        <f t="shared" si="8"/>
        <v>1.7706451612903225</v>
      </c>
    </row>
    <row r="77" spans="1:9">
      <c r="A77" s="11">
        <v>76</v>
      </c>
      <c r="B77" s="10" t="s">
        <v>71</v>
      </c>
      <c r="C77" s="14">
        <v>17.5</v>
      </c>
      <c r="D77" s="14">
        <v>13.5</v>
      </c>
      <c r="E77" s="4">
        <v>21884</v>
      </c>
      <c r="F77" s="4">
        <v>18648</v>
      </c>
      <c r="G77" s="13">
        <f t="shared" si="6"/>
        <v>-0.14787059038566985</v>
      </c>
      <c r="H77" s="4">
        <f t="shared" si="7"/>
        <v>-3236</v>
      </c>
      <c r="I77" s="3">
        <f t="shared" si="8"/>
        <v>1.3813333333333333</v>
      </c>
    </row>
    <row r="78" spans="1:9">
      <c r="A78" s="11">
        <v>77</v>
      </c>
      <c r="B78" s="10" t="s">
        <v>72</v>
      </c>
      <c r="C78" s="14">
        <v>16</v>
      </c>
      <c r="D78" s="14">
        <v>13</v>
      </c>
      <c r="E78" s="4">
        <v>80779</v>
      </c>
      <c r="F78" s="4">
        <v>52685</v>
      </c>
      <c r="G78" s="13">
        <f t="shared" si="6"/>
        <v>-0.34778841035417618</v>
      </c>
      <c r="H78" s="16">
        <f t="shared" si="7"/>
        <v>-28094</v>
      </c>
      <c r="I78" s="3">
        <f t="shared" si="8"/>
        <v>4.0526923076923076</v>
      </c>
    </row>
    <row r="79" spans="1:9">
      <c r="A79" s="11">
        <v>78</v>
      </c>
      <c r="B79" s="10" t="s">
        <v>73</v>
      </c>
      <c r="C79" s="14">
        <v>14.1</v>
      </c>
      <c r="D79" s="14">
        <v>10.3</v>
      </c>
      <c r="E79" s="4">
        <v>62813</v>
      </c>
      <c r="F79" s="4">
        <v>40166</v>
      </c>
      <c r="G79" s="13">
        <f t="shared" si="6"/>
        <v>-0.36054638371037839</v>
      </c>
      <c r="H79" s="16">
        <f t="shared" si="7"/>
        <v>-22647</v>
      </c>
      <c r="I79" s="3">
        <f t="shared" si="8"/>
        <v>3.8996116504854368</v>
      </c>
    </row>
    <row r="80" spans="1:9">
      <c r="A80" s="11">
        <v>79</v>
      </c>
      <c r="B80" s="10" t="s">
        <v>74</v>
      </c>
      <c r="C80" s="14">
        <v>14</v>
      </c>
      <c r="D80" s="14">
        <v>11.6</v>
      </c>
      <c r="E80" s="4">
        <v>42214</v>
      </c>
      <c r="F80" s="4">
        <v>37312</v>
      </c>
      <c r="G80" s="13">
        <f t="shared" si="6"/>
        <v>-0.11612261335102103</v>
      </c>
      <c r="H80" s="4">
        <f t="shared" si="7"/>
        <v>-4902</v>
      </c>
      <c r="I80" s="3">
        <f t="shared" si="8"/>
        <v>3.2165517241379313</v>
      </c>
    </row>
    <row r="81" spans="1:9">
      <c r="A81" s="11">
        <v>80</v>
      </c>
      <c r="B81" s="10" t="s">
        <v>75</v>
      </c>
      <c r="C81" s="14">
        <v>27.2</v>
      </c>
      <c r="D81" s="14">
        <v>14.4</v>
      </c>
      <c r="E81" s="4">
        <v>50166</v>
      </c>
      <c r="F81" s="4">
        <v>35029</v>
      </c>
      <c r="G81" s="13">
        <f t="shared" si="6"/>
        <v>-0.30173822907945624</v>
      </c>
      <c r="H81" s="16">
        <f t="shared" si="7"/>
        <v>-15137</v>
      </c>
      <c r="I81" s="3">
        <f t="shared" si="8"/>
        <v>2.4325694444444443</v>
      </c>
    </row>
    <row r="82" spans="1:9">
      <c r="A82" s="11">
        <v>81</v>
      </c>
      <c r="B82" s="10" t="s">
        <v>76</v>
      </c>
      <c r="C82" s="14">
        <v>18.7</v>
      </c>
      <c r="D82" s="14">
        <v>12.7</v>
      </c>
      <c r="E82" s="4">
        <v>42134</v>
      </c>
      <c r="F82" s="4">
        <v>25404</v>
      </c>
      <c r="G82" s="13">
        <f t="shared" si="6"/>
        <v>-0.39706650211230832</v>
      </c>
      <c r="H82" s="16">
        <f t="shared" si="7"/>
        <v>-16730</v>
      </c>
      <c r="I82" s="3">
        <f t="shared" si="8"/>
        <v>2.0003149606299213</v>
      </c>
    </row>
    <row r="83" spans="1:9">
      <c r="A83" s="11">
        <v>82</v>
      </c>
      <c r="B83" s="10" t="s">
        <v>77</v>
      </c>
      <c r="C83" s="14">
        <v>9.4</v>
      </c>
      <c r="D83" s="14">
        <v>5.7</v>
      </c>
      <c r="E83" s="4">
        <v>12333</v>
      </c>
      <c r="F83" s="4">
        <v>8957</v>
      </c>
      <c r="G83" s="13">
        <f t="shared" si="6"/>
        <v>-0.27373712803048733</v>
      </c>
      <c r="H83" s="4">
        <f t="shared" si="7"/>
        <v>-3376</v>
      </c>
      <c r="I83" s="3">
        <f t="shared" si="8"/>
        <v>1.5714035087719298</v>
      </c>
    </row>
    <row r="84" spans="1:9">
      <c r="A84" s="11">
        <v>83</v>
      </c>
      <c r="B84" s="23" t="s">
        <v>97</v>
      </c>
      <c r="C84" s="17">
        <v>65.3</v>
      </c>
      <c r="D84" s="17">
        <v>39.1</v>
      </c>
      <c r="E84" s="4">
        <v>194073</v>
      </c>
      <c r="F84" s="4">
        <v>163933</v>
      </c>
      <c r="G84" s="13">
        <f t="shared" si="6"/>
        <v>-0.15530238621549619</v>
      </c>
      <c r="H84" s="4">
        <f t="shared" si="7"/>
        <v>-30140</v>
      </c>
      <c r="I84" s="3">
        <f t="shared" si="8"/>
        <v>4.1926598465473139</v>
      </c>
    </row>
    <row r="85" spans="1:9">
      <c r="A85" s="11">
        <v>84</v>
      </c>
      <c r="B85" s="10" t="s">
        <v>78</v>
      </c>
      <c r="C85" s="14">
        <v>5.3</v>
      </c>
      <c r="D85" s="14">
        <v>3.3</v>
      </c>
      <c r="E85" s="4">
        <v>15564</v>
      </c>
      <c r="F85" s="4">
        <v>13965</v>
      </c>
      <c r="G85" s="13">
        <f t="shared" si="6"/>
        <v>-0.10273708558211259</v>
      </c>
      <c r="H85" s="4">
        <f t="shared" si="7"/>
        <v>-1599</v>
      </c>
      <c r="I85" s="3">
        <f t="shared" si="8"/>
        <v>4.2318181818181824</v>
      </c>
    </row>
    <row r="86" spans="1:9">
      <c r="A86" s="11">
        <v>85</v>
      </c>
      <c r="B86" s="10" t="s">
        <v>79</v>
      </c>
      <c r="C86" s="14">
        <v>9.8000000000000007</v>
      </c>
      <c r="D86" s="14">
        <v>6.1</v>
      </c>
      <c r="E86" s="4">
        <v>10948</v>
      </c>
      <c r="F86" s="4">
        <v>10627</v>
      </c>
      <c r="G86" s="13">
        <f t="shared" si="6"/>
        <v>-2.9320423821702635E-2</v>
      </c>
      <c r="H86" s="4">
        <f t="shared" si="7"/>
        <v>-321</v>
      </c>
      <c r="I86" s="3">
        <f t="shared" si="8"/>
        <v>1.7421311475409837</v>
      </c>
    </row>
    <row r="87" spans="1:9">
      <c r="A87" s="11">
        <v>86</v>
      </c>
      <c r="B87" s="10" t="s">
        <v>80</v>
      </c>
      <c r="C87" s="14">
        <v>10.4</v>
      </c>
      <c r="D87" s="14">
        <v>6.4</v>
      </c>
      <c r="E87" s="4">
        <v>17978</v>
      </c>
      <c r="F87" s="4">
        <v>10880</v>
      </c>
      <c r="G87" s="13">
        <f t="shared" si="6"/>
        <v>-0.39481588608299034</v>
      </c>
      <c r="H87" s="4">
        <f t="shared" si="7"/>
        <v>-7098</v>
      </c>
      <c r="I87" s="3">
        <f t="shared" si="8"/>
        <v>1.7</v>
      </c>
    </row>
    <row r="88" spans="1:9">
      <c r="A88" s="11">
        <v>87</v>
      </c>
      <c r="B88" s="10" t="s">
        <v>81</v>
      </c>
      <c r="C88" s="14">
        <v>2.8</v>
      </c>
      <c r="D88" s="14">
        <v>2</v>
      </c>
      <c r="E88" s="4">
        <v>6093</v>
      </c>
      <c r="F88" s="4">
        <v>4922</v>
      </c>
      <c r="G88" s="13">
        <f t="shared" si="6"/>
        <v>-0.19218775644181851</v>
      </c>
      <c r="H88" s="4">
        <f t="shared" si="7"/>
        <v>-1171</v>
      </c>
      <c r="I88" s="3">
        <f t="shared" si="8"/>
        <v>2.4609999999999999</v>
      </c>
    </row>
    <row r="89" spans="1:9">
      <c r="A89" s="11">
        <v>88</v>
      </c>
      <c r="B89" s="10" t="s">
        <v>82</v>
      </c>
      <c r="C89" s="14">
        <v>12.6</v>
      </c>
      <c r="D89" s="14">
        <v>7.7</v>
      </c>
      <c r="E89" s="4">
        <v>60676</v>
      </c>
      <c r="F89" s="4">
        <v>46867</v>
      </c>
      <c r="G89" s="13">
        <f t="shared" si="6"/>
        <v>-0.22758586591073904</v>
      </c>
      <c r="H89" s="16">
        <f t="shared" si="7"/>
        <v>-13809</v>
      </c>
      <c r="I89" s="5">
        <f t="shared" si="8"/>
        <v>6.0866233766233764</v>
      </c>
    </row>
    <row r="90" spans="1:9">
      <c r="A90" s="11">
        <v>89</v>
      </c>
      <c r="B90" s="10" t="s">
        <v>83</v>
      </c>
      <c r="C90" s="14">
        <v>11.2</v>
      </c>
      <c r="D90" s="14">
        <v>4.9000000000000004</v>
      </c>
      <c r="E90" s="4">
        <v>21803</v>
      </c>
      <c r="F90" s="4">
        <v>22584</v>
      </c>
      <c r="G90" s="13">
        <f t="shared" si="6"/>
        <v>3.5820758611200265E-2</v>
      </c>
      <c r="H90" s="15">
        <f t="shared" si="7"/>
        <v>781</v>
      </c>
      <c r="I90" s="3">
        <f t="shared" si="8"/>
        <v>4.6089795918367349</v>
      </c>
    </row>
    <row r="91" spans="1:9">
      <c r="A91" s="11">
        <v>90</v>
      </c>
      <c r="B91" s="10" t="s">
        <v>84</v>
      </c>
      <c r="C91" s="14">
        <v>6.9</v>
      </c>
      <c r="D91" s="14">
        <v>4.5999999999999996</v>
      </c>
      <c r="E91" s="4">
        <v>35095</v>
      </c>
      <c r="F91" s="4">
        <v>36570</v>
      </c>
      <c r="G91" s="13">
        <f t="shared" si="6"/>
        <v>4.2028779028351559E-2</v>
      </c>
      <c r="H91" s="15">
        <f t="shared" si="7"/>
        <v>1475</v>
      </c>
      <c r="I91" s="5">
        <f t="shared" si="8"/>
        <v>7.9500000000000011</v>
      </c>
    </row>
    <row r="92" spans="1:9">
      <c r="A92" s="11">
        <v>91</v>
      </c>
      <c r="B92" s="10" t="s">
        <v>85</v>
      </c>
      <c r="C92" s="14">
        <v>1.3</v>
      </c>
      <c r="D92" s="14">
        <v>0.9</v>
      </c>
      <c r="E92" s="4">
        <v>3703</v>
      </c>
      <c r="F92" s="4">
        <v>2530</v>
      </c>
      <c r="G92" s="13">
        <f t="shared" si="6"/>
        <v>-0.31677018633540377</v>
      </c>
      <c r="H92" s="4">
        <f t="shared" si="7"/>
        <v>-1173</v>
      </c>
      <c r="I92" s="3">
        <f t="shared" si="8"/>
        <v>2.8111111111111109</v>
      </c>
    </row>
    <row r="93" spans="1:9">
      <c r="A93" s="11">
        <v>92</v>
      </c>
      <c r="B93" s="10" t="s">
        <v>86</v>
      </c>
      <c r="C93" s="14">
        <v>3</v>
      </c>
      <c r="D93" s="14">
        <v>1.9</v>
      </c>
      <c r="E93" s="4">
        <v>11080</v>
      </c>
      <c r="F93" s="4">
        <v>5990</v>
      </c>
      <c r="G93" s="13">
        <f t="shared" si="6"/>
        <v>-0.45938628158844763</v>
      </c>
      <c r="H93" s="4">
        <f t="shared" si="7"/>
        <v>-5090</v>
      </c>
      <c r="I93" s="3">
        <f t="shared" si="8"/>
        <v>3.1526315789473687</v>
      </c>
    </row>
    <row r="94" spans="1:9">
      <c r="A94" s="11">
        <v>93</v>
      </c>
      <c r="B94" s="10" t="s">
        <v>87</v>
      </c>
      <c r="C94" s="14">
        <v>1.5</v>
      </c>
      <c r="D94" s="14">
        <v>0.8</v>
      </c>
      <c r="E94" s="4">
        <v>9611</v>
      </c>
      <c r="F94" s="4">
        <v>7973</v>
      </c>
      <c r="G94" s="13">
        <f t="shared" si="6"/>
        <v>-0.1704297159504734</v>
      </c>
      <c r="H94" s="4">
        <f t="shared" si="7"/>
        <v>-1638</v>
      </c>
      <c r="I94" s="5">
        <f t="shared" si="8"/>
        <v>9.9662500000000005</v>
      </c>
    </row>
    <row r="95" spans="1:9">
      <c r="A95" s="11">
        <v>94</v>
      </c>
      <c r="B95" s="10" t="s">
        <v>88</v>
      </c>
      <c r="C95" s="14">
        <v>0.6</v>
      </c>
      <c r="D95" s="14">
        <v>0.3</v>
      </c>
      <c r="E95" s="4">
        <v>1522</v>
      </c>
      <c r="F95" s="4">
        <v>1025</v>
      </c>
      <c r="G95" s="13">
        <f t="shared" si="6"/>
        <v>-0.32654402102496716</v>
      </c>
      <c r="H95" s="4">
        <f t="shared" si="7"/>
        <v>-497</v>
      </c>
      <c r="I95" s="3">
        <f t="shared" si="8"/>
        <v>3.416666666666667</v>
      </c>
    </row>
  </sheetData>
  <autoFilter ref="A1:Y96">
    <sortState ref="A2:I95">
      <sortCondition ref="A1:A9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2023-02-21T13:39:55Z</dcterms:created>
  <dcterms:modified xsi:type="dcterms:W3CDTF">2023-02-27T16:21:44Z</dcterms:modified>
</cp:coreProperties>
</file>