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908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dasaLfif/Desktop/"/>
    </mc:Choice>
  </mc:AlternateContent>
  <xr:revisionPtr revIDLastSave="0" documentId="13_ncr:1_{42F8878A-90B5-E048-B940-A96E4D55D5B0}" xr6:coauthVersionLast="45" xr6:coauthVersionMax="45" xr10:uidLastSave="{00000000-0000-0000-0000-000000000000}"/>
  <bookViews>
    <workbookView xWindow="0" yWindow="0" windowWidth="28800" windowHeight="18000" activeTab="1" xr2:uid="{00000000-000D-0000-FFFF-FFFF00000000}"/>
  </bookViews>
  <sheets>
    <sheet name="Прод жизни 2017" sheetId="8" r:id="rId1"/>
    <sheet name="Выход на пенсию в 55 и 60 лет" sheetId="7" r:id="rId2"/>
    <sheet name="Графики" sheetId="6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85" i="7" l="1"/>
  <c r="D85" i="7"/>
  <c r="E86" i="7"/>
  <c r="D86" i="7"/>
  <c r="E81" i="7"/>
  <c r="D81" i="7"/>
  <c r="E83" i="7"/>
  <c r="D83" i="7"/>
  <c r="E27" i="7"/>
  <c r="D27" i="7"/>
  <c r="E4" i="7" l="1"/>
  <c r="E53" i="7"/>
  <c r="E64" i="7"/>
  <c r="E68" i="7"/>
  <c r="E43" i="7"/>
  <c r="E30" i="7"/>
  <c r="E65" i="7"/>
  <c r="E32" i="7"/>
  <c r="E71" i="7"/>
  <c r="E84" i="7"/>
  <c r="E77" i="7"/>
  <c r="E60" i="7"/>
  <c r="E3" i="7"/>
  <c r="E5" i="7"/>
  <c r="E28" i="7"/>
  <c r="E7" i="7"/>
  <c r="E78" i="7"/>
  <c r="E45" i="7"/>
  <c r="E44" i="7"/>
  <c r="E80" i="7"/>
  <c r="E6" i="7"/>
  <c r="E66" i="7"/>
  <c r="E38" i="7"/>
  <c r="E61" i="7"/>
  <c r="E15" i="7"/>
  <c r="E24" i="7"/>
  <c r="E36" i="7"/>
  <c r="E50" i="7"/>
  <c r="E59" i="7"/>
  <c r="E54" i="7"/>
  <c r="E41" i="7"/>
  <c r="E40" i="7"/>
  <c r="E10" i="7"/>
  <c r="E35" i="7"/>
  <c r="E29" i="7"/>
  <c r="E19" i="7"/>
  <c r="E39" i="7"/>
  <c r="E74" i="7"/>
  <c r="E18" i="7"/>
  <c r="E11" i="7"/>
  <c r="E13" i="7"/>
  <c r="E63" i="7"/>
  <c r="E20" i="7"/>
  <c r="E42" i="7"/>
  <c r="E14" i="7"/>
  <c r="E82" i="7"/>
  <c r="E87" i="7"/>
  <c r="E69" i="7"/>
  <c r="E17" i="7"/>
  <c r="E25" i="7"/>
  <c r="E26" i="7"/>
  <c r="E55" i="7"/>
  <c r="E72" i="7"/>
  <c r="E79" i="7"/>
  <c r="E76" i="7"/>
  <c r="E2" i="7"/>
  <c r="E8" i="7"/>
  <c r="E52" i="7"/>
  <c r="E49" i="7"/>
  <c r="E62" i="7"/>
  <c r="E34" i="7"/>
  <c r="E51" i="7"/>
  <c r="E16" i="7"/>
  <c r="E33" i="7"/>
  <c r="E21" i="7"/>
  <c r="E75" i="7"/>
  <c r="E73" i="7"/>
  <c r="E12" i="7"/>
  <c r="E46" i="7"/>
  <c r="E23" i="7"/>
  <c r="E58" i="7"/>
  <c r="E57" i="7"/>
  <c r="E47" i="7"/>
  <c r="E9" i="7"/>
  <c r="E67" i="7"/>
  <c r="E31" i="7"/>
  <c r="E48" i="7"/>
  <c r="E70" i="7"/>
  <c r="E56" i="7"/>
  <c r="E37" i="7"/>
  <c r="E22" i="7"/>
  <c r="D4" i="7"/>
  <c r="D53" i="7"/>
  <c r="D64" i="7"/>
  <c r="D68" i="7"/>
  <c r="D43" i="7"/>
  <c r="D30" i="7"/>
  <c r="D65" i="7"/>
  <c r="D32" i="7"/>
  <c r="D71" i="7"/>
  <c r="D84" i="7"/>
  <c r="D77" i="7"/>
  <c r="D60" i="7"/>
  <c r="D3" i="7"/>
  <c r="D5" i="7"/>
  <c r="D28" i="7"/>
  <c r="D7" i="7"/>
  <c r="D78" i="7"/>
  <c r="D45" i="7"/>
  <c r="D44" i="7"/>
  <c r="D80" i="7"/>
  <c r="D6" i="7"/>
  <c r="D66" i="7"/>
  <c r="D38" i="7"/>
  <c r="D61" i="7"/>
  <c r="D15" i="7"/>
  <c r="D24" i="7"/>
  <c r="D36" i="7"/>
  <c r="D50" i="7"/>
  <c r="D59" i="7"/>
  <c r="D54" i="7"/>
  <c r="D41" i="7"/>
  <c r="D40" i="7"/>
  <c r="D10" i="7"/>
  <c r="D35" i="7"/>
  <c r="D29" i="7"/>
  <c r="D19" i="7"/>
  <c r="D39" i="7"/>
  <c r="D74" i="7"/>
  <c r="D18" i="7"/>
  <c r="D11" i="7"/>
  <c r="D13" i="7"/>
  <c r="D63" i="7"/>
  <c r="D20" i="7"/>
  <c r="D42" i="7"/>
  <c r="D14" i="7"/>
  <c r="D82" i="7"/>
  <c r="D87" i="7"/>
  <c r="D69" i="7"/>
  <c r="D17" i="7"/>
  <c r="D25" i="7"/>
  <c r="D26" i="7"/>
  <c r="D55" i="7"/>
  <c r="D72" i="7"/>
  <c r="D79" i="7"/>
  <c r="D76" i="7"/>
  <c r="D2" i="7"/>
  <c r="D8" i="7"/>
  <c r="D52" i="7"/>
  <c r="D49" i="7"/>
  <c r="D62" i="7"/>
  <c r="D34" i="7"/>
  <c r="D51" i="7"/>
  <c r="D16" i="7"/>
  <c r="D33" i="7"/>
  <c r="D21" i="7"/>
  <c r="D75" i="7"/>
  <c r="D73" i="7"/>
  <c r="D12" i="7"/>
  <c r="D46" i="7"/>
  <c r="D23" i="7"/>
  <c r="D58" i="7"/>
  <c r="D57" i="7"/>
  <c r="D47" i="7"/>
  <c r="D9" i="7"/>
  <c r="D67" i="7"/>
  <c r="D31" i="7"/>
  <c r="D48" i="7"/>
  <c r="D70" i="7"/>
  <c r="D56" i="7"/>
  <c r="D37" i="7"/>
  <c r="D22" i="7"/>
</calcChain>
</file>

<file path=xl/sharedStrings.xml><?xml version="1.0" encoding="utf-8"?>
<sst xmlns="http://schemas.openxmlformats.org/spreadsheetml/2006/main" count="246" uniqueCount="133">
  <si>
    <t xml:space="preserve">Российская Федерация 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</si>
  <si>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</si>
  <si>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</si>
  <si>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</si>
  <si>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</si>
  <si>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</si>
  <si>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</si>
  <si>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</si>
  <si>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</si>
  <si>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</si>
  <si>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</si>
  <si>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</si>
  <si>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</si>
  <si>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</si>
  <si>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</si>
  <si>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</si>
  <si>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</si>
  <si>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</si>
  <si>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</si>
  <si>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</si>
  <si>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</si>
  <si>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</si>
  <si>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</si>
  <si>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</si>
  <si>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</si>
  <si>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</si>
  <si>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</si>
  <si>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г.Санкт-Петербург</t>
  </si>
  <si>
    <t>Республика Адыгея</t>
  </si>
  <si>
    <t>Республика Калмыкия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</si>
  <si>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</si>
  <si>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</si>
  <si>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</si>
  <si>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</si>
  <si>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</si>
  <si>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</si>
  <si>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</si>
  <si>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</si>
  <si>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Республика Северная  Осетия - Алания</t>
  </si>
  <si>
    <t>Чеченская Республика</t>
  </si>
  <si>
    <t>Ставропольский край</t>
  </si>
  <si>
    <t>Республика Башкортостан</t>
  </si>
  <si>
    <t>Республика Марий 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</si>
  <si>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</si>
  <si>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</si>
  <si>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</si>
  <si>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</si>
  <si>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Пермский край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</si>
  <si>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</si>
  <si>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</si>
  <si>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</si>
  <si>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</si>
  <si>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</si>
  <si>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</si>
  <si>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</si>
  <si>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</si>
  <si>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</si>
  <si>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</si>
  <si>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</si>
  <si>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</si>
  <si>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</si>
  <si>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</si>
  <si>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</si>
  <si>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</si>
  <si>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Забайкальский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</si>
  <si>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</si>
  <si>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</si>
  <si>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</si>
  <si>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</si>
  <si>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</si>
  <si>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</si>
  <si>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Дальневосточный федеральный округ</t>
  </si>
  <si>
    <t>Республика Саха (Якутия)</t>
  </si>
  <si>
    <t>Камчатский край</t>
  </si>
  <si>
    <t>Приморский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</si>
  <si>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</si>
  <si>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</si>
  <si>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</si>
  <si>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</si>
  <si>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авт.область</t>
  </si>
  <si>
    <t xml:space="preserve">г.Москва </t>
  </si>
  <si>
    <t>Ханты-Мансийский  авт. округ - Югра</t>
  </si>
  <si>
    <t>Ямало-Ненецкий авт. округ</t>
  </si>
  <si>
    <t xml:space="preserve">Московская область </t>
  </si>
  <si>
    <t>Республика Крым</t>
  </si>
  <si>
    <t>г.Севастополь</t>
  </si>
  <si>
    <t>Ожидаемая продолжительность жизни, Мужчины, лет</t>
  </si>
  <si>
    <t>Ожидаемая продолжительность жизни, Женщины, лет</t>
  </si>
  <si>
    <t>Субъект РФ</t>
  </si>
  <si>
    <t>ОЖИДАЕМАЯ ПРОДОЛЖИТЕЛЬНОСТЬ ЖИЗНИ ПРИ РОЖДЕНИИ</t>
  </si>
  <si>
    <t>Российская Федерация</t>
  </si>
  <si>
    <t>Московская область</t>
  </si>
  <si>
    <t>г. Москва</t>
  </si>
  <si>
    <t>Северо-Западный      федеральный округ</t>
  </si>
  <si>
    <t xml:space="preserve">в том числе: </t>
  </si>
  <si>
    <t>Ненецкий автономный округ</t>
  </si>
  <si>
    <t>Архангельская область   без автономного округа</t>
  </si>
  <si>
    <t>г. Санкт-Петербург</t>
  </si>
  <si>
    <r>
      <t>Южный                    федеральный округ</t>
    </r>
    <r>
      <rPr>
        <b/>
        <vertAlign val="superscript"/>
        <sz val="7"/>
        <rFont val="Arial"/>
        <family val="2"/>
        <charset val="204"/>
      </rPr>
      <t>1)</t>
    </r>
  </si>
  <si>
    <t>г. Севастополь</t>
  </si>
  <si>
    <t>Северо-Кавказский   федеральный округ</t>
  </si>
  <si>
    <t xml:space="preserve">Республика Ингушетия </t>
  </si>
  <si>
    <t>Республика Северная Осетия - Алания</t>
  </si>
  <si>
    <t xml:space="preserve">Чеченская Республика </t>
  </si>
  <si>
    <t>Приволжский                          федеральный округ</t>
  </si>
  <si>
    <t xml:space="preserve">Нижегородская область </t>
  </si>
  <si>
    <t>Уральский    федеральный округ</t>
  </si>
  <si>
    <t xml:space="preserve">Свердловская область </t>
  </si>
  <si>
    <t>в том числе:</t>
  </si>
  <si>
    <t>Ханты-Мансийский   автономный округ – Югра</t>
  </si>
  <si>
    <t>Ямало-Ненецкий автономный округ</t>
  </si>
  <si>
    <t>Тюменская область без автономных округов</t>
  </si>
  <si>
    <t>Сибирский                                       федеральный округ</t>
  </si>
  <si>
    <t xml:space="preserve">Новосибирская область </t>
  </si>
  <si>
    <t xml:space="preserve">Хабаровский край </t>
  </si>
  <si>
    <t>Еврейская автономная область</t>
  </si>
  <si>
    <t>Чукотский автономный округ</t>
  </si>
  <si>
    <t>Ненецкий авт.округ</t>
  </si>
  <si>
    <t xml:space="preserve">Проживут  женщины после возраста 55 , лет </t>
  </si>
  <si>
    <t xml:space="preserve">Проживут  мужчины после возраста 60 , лет </t>
  </si>
  <si>
    <t>Женщины, (число лет)</t>
  </si>
  <si>
    <t>Мужчины, (число лет)</t>
  </si>
  <si>
    <t>Мужчины и женщины, (число лет)</t>
  </si>
  <si>
    <t xml:space="preserve">ТОП 10 регионов максимальному среднему периоду дожития среди женщин, число лет  </t>
  </si>
  <si>
    <t xml:space="preserve">ТОП 10 регионов минимальному среднему периоду дожития среди женщин, число лет  </t>
  </si>
  <si>
    <t xml:space="preserve">ТОП 10 регионов максимальному среднему периоду дожития среди мужчин, число лет  </t>
  </si>
  <si>
    <t xml:space="preserve">ТОП 10 регионов минимальному среднему периоду дожития среди мужчин, число лет  </t>
  </si>
  <si>
    <t>Чукотский авт.округ*</t>
  </si>
  <si>
    <t>Магаданская область*</t>
  </si>
  <si>
    <t>Камчатский край*</t>
  </si>
  <si>
    <t>Республика Саха (Якутия)*</t>
  </si>
  <si>
    <t>Мурманская область*</t>
  </si>
  <si>
    <t>*Местности, чьи территории полностью приравнены к районам Крайнего Севера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</si>
</sst>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5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  <charset val="204"/>
    </font>
    <font>
      <sz val="7"/>
      <color theme="1"/>
      <name val="Arial"/>
      <family val="2"/>
      <charset val="204"/>
    </font>
    <font>
      <sz val="7"/>
      <name val="Arial"/>
      <family val="2"/>
      <charset val="204"/>
    </font>
    <font>
      <b/>
      <sz val="7"/>
      <name val="Arial"/>
      <family val="2"/>
      <charset val="204"/>
    </font>
    <font>
      <b/>
      <vertAlign val="superscript"/>
      <sz val="7"/>
      <name val="Arial"/>
      <family val="2"/>
      <charset val="204"/>
    </font>
    <font>
      <sz val="1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4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7" fillId="0" borderId="0" xfId="0" applyFont="1"/>
    <xf numFmtId="49" fontId="7" fillId="2" borderId="1" xfId="0" applyNumberFormat="1" applyFont="1" applyFill="1" applyBorder="1" applyAlignment="1">
      <alignment horizontal="center" vertical="top" wrapText="1"/>
    </xf>
    <xf numFmtId="49" fontId="7" fillId="3" borderId="1" xfId="0" applyNumberFormat="1" applyFont="1" applyFill="1" applyBorder="1" applyAlignment="1">
      <alignment horizontal="center" vertical="top" wrapText="1"/>
    </xf>
    <xf numFmtId="0" fontId="2" fillId="0" borderId="0" xfId="0" applyFont="1"/>
    <xf numFmtId="0" fontId="7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10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vertical="center" wrapText="1"/>
    </xf>
    <xf numFmtId="2" fontId="12" fillId="0" borderId="5" xfId="0" applyNumberFormat="1" applyFont="1" applyBorder="1" applyAlignment="1">
      <alignment horizontal="right" vertical="center" wrapText="1"/>
    </xf>
    <xf numFmtId="0" fontId="12" fillId="0" borderId="6" xfId="0" applyFont="1" applyBorder="1" applyAlignment="1">
      <alignment horizontal="center" vertical="center" wrapText="1"/>
    </xf>
    <xf numFmtId="2" fontId="12" fillId="0" borderId="7" xfId="0" applyNumberFormat="1" applyFont="1" applyBorder="1" applyAlignment="1">
      <alignment horizontal="right" vertical="center" wrapText="1"/>
    </xf>
    <xf numFmtId="0" fontId="11" fillId="0" borderId="6" xfId="0" applyFont="1" applyBorder="1" applyAlignment="1">
      <alignment vertical="center" wrapText="1"/>
    </xf>
    <xf numFmtId="2" fontId="11" fillId="0" borderId="7" xfId="0" applyNumberFormat="1" applyFont="1" applyBorder="1" applyAlignment="1">
      <alignment horizontal="right" vertical="center" wrapText="1"/>
    </xf>
    <xf numFmtId="0" fontId="11" fillId="0" borderId="6" xfId="0" applyFont="1" applyBorder="1" applyAlignment="1">
      <alignment horizontal="left" vertical="center" wrapText="1" indent="2"/>
    </xf>
    <xf numFmtId="0" fontId="11" fillId="0" borderId="6" xfId="0" applyFont="1" applyBorder="1" applyAlignment="1">
      <alignment horizontal="left" vertical="center" wrapText="1" indent="1"/>
    </xf>
    <xf numFmtId="0" fontId="11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1" fillId="0" borderId="8" xfId="0" applyFont="1" applyBorder="1" applyAlignment="1">
      <alignment horizontal="center" vertical="center" wrapText="1"/>
    </xf>
    <xf numFmtId="49" fontId="7" fillId="2" borderId="10" xfId="0" applyNumberFormat="1" applyFont="1" applyFill="1" applyBorder="1" applyAlignment="1">
      <alignment horizontal="center" vertical="top" wrapText="1"/>
    </xf>
    <xf numFmtId="2" fontId="14" fillId="0" borderId="1" xfId="0" applyNumberFormat="1" applyFont="1" applyBorder="1" applyAlignment="1">
      <alignment horizontal="right" vertical="center" wrapText="1"/>
    </xf>
    <xf numFmtId="2" fontId="4" fillId="0" borderId="1" xfId="0" applyNumberFormat="1" applyFont="1" applyBorder="1" applyAlignment="1">
      <alignment horizontal="right" vertical="center" wrapText="1"/>
    </xf>
    <xf numFmtId="164" fontId="8" fillId="3" borderId="9" xfId="0" applyNumberFormat="1" applyFont="1" applyFill="1" applyBorder="1"/>
    <xf numFmtId="164" fontId="5" fillId="3" borderId="9" xfId="0" applyNumberFormat="1" applyFont="1" applyFill="1" applyBorder="1"/>
    <xf numFmtId="164" fontId="8" fillId="3" borderId="1" xfId="0" applyNumberFormat="1" applyFont="1" applyFill="1" applyBorder="1"/>
    <xf numFmtId="164" fontId="5" fillId="3" borderId="1" xfId="0" applyNumberFormat="1" applyFont="1" applyFill="1" applyBorder="1"/>
    <xf numFmtId="164" fontId="14" fillId="0" borderId="1" xfId="0" applyNumberFormat="1" applyFont="1" applyBorder="1" applyAlignment="1">
      <alignment horizontal="right" vertical="center" wrapText="1"/>
    </xf>
    <xf numFmtId="164" fontId="0" fillId="0" borderId="0" xfId="0" applyNumberFormat="1"/>
    <xf numFmtId="2" fontId="14" fillId="0" borderId="1" xfId="0" applyNumberFormat="1" applyFont="1" applyFill="1" applyBorder="1" applyAlignment="1">
      <alignment horizontal="right" vertical="center" wrapText="1"/>
    </xf>
    <xf numFmtId="164" fontId="8" fillId="0" borderId="9" xfId="0" applyNumberFormat="1" applyFont="1" applyFill="1" applyBorder="1"/>
    <xf numFmtId="164" fontId="8" fillId="0" borderId="1" xfId="0" applyNumberFormat="1" applyFont="1" applyFill="1" applyBorder="1"/>
    <xf numFmtId="0" fontId="0" fillId="0" borderId="0" xfId="0" applyFill="1"/>
    <xf numFmtId="0" fontId="6" fillId="0" borderId="0" xfId="0" applyFont="1" applyFill="1" applyBorder="1" applyAlignment="1">
      <alignment vertical="top" wrapText="1"/>
    </xf>
  </cellXfs>
  <cellStyles count="2">
    <cellStyle name="Обычный" xfId="0" builtinId="0"/>
    <cellStyle name="Normal" xfId="1" xr:uid="{00000000-0005-0000-0000-000000000000}"/>
  </cellStyles>
  <dxfs count="0"/>
  <tableStyles count="0" defaultTableStyle="TableStyleMedium2" defaultPivotStyle="PivotStyleLight16"/>
  <colors>
    <mruColors>
      <color rgb="FFD818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Графики!$B$2</c:f>
              <c:strCache>
                <c:ptCount val="1"/>
                <c:pt idx="0">
                  <c:v>Проживут  женщины после возраста 55 , лет </c:v>
                </c:pt>
              </c:strCache>
            </c:strRef>
          </c:tx>
          <c:spPr>
            <a:solidFill>
              <a:srgbClr val="D818CC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Графики!$A$3:$A$12</c:f>
              <c:strCache>
                <c:ptCount val="10"/>
                <c:pt idx="0">
                  <c:v>Кабардино-Балкарская Республика</c:v>
                </c:pt>
                <c:pt idx="1">
                  <c:v>Республика Северная  Осетия - Алания</c:v>
                </c:pt>
                <c:pt idx="2">
                  <c:v>Карачаево-Черкесская Республика</c:v>
                </c:pt>
                <c:pt idx="3">
                  <c:v>Камчатский край*</c:v>
                </c:pt>
                <c:pt idx="4">
                  <c:v>Республика Дагестан</c:v>
                </c:pt>
                <c:pt idx="5">
                  <c:v>Магаданская область*</c:v>
                </c:pt>
                <c:pt idx="6">
                  <c:v>г.Москва </c:v>
                </c:pt>
                <c:pt idx="7">
                  <c:v>Мурманская область*</c:v>
                </c:pt>
                <c:pt idx="8">
                  <c:v>Республика Саха (Якутия)*</c:v>
                </c:pt>
                <c:pt idx="9">
                  <c:v>Республика Ингушетия</c:v>
                </c:pt>
              </c:strCache>
            </c:strRef>
          </c:cat>
          <c:val>
            <c:numRef>
              <c:f>Графики!$B$3:$B$12</c:f>
              <c:numCache>
                <c:formatCode>#\ ##0.0</c:formatCode>
                <c:ptCount val="10"/>
                <c:pt idx="0">
                  <c:v>24.560000000000002</c:v>
                </c:pt>
                <c:pt idx="1">
                  <c:v>25.019999999999996</c:v>
                </c:pt>
                <c:pt idx="2">
                  <c:v>25.040000000000006</c:v>
                </c:pt>
                <c:pt idx="3">
                  <c:v>25.25</c:v>
                </c:pt>
                <c:pt idx="4">
                  <c:v>25.42</c:v>
                </c:pt>
                <c:pt idx="5">
                  <c:v>25.489999999999995</c:v>
                </c:pt>
                <c:pt idx="6">
                  <c:v>26.11</c:v>
                </c:pt>
                <c:pt idx="7">
                  <c:v>26.28</c:v>
                </c:pt>
                <c:pt idx="8">
                  <c:v>27.069999999999993</c:v>
                </c:pt>
                <c:pt idx="9">
                  <c:v>29.060000000000002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BC-C941-8FDE-5EB62A0A21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900874895"/>
        <c:axId val="804434255"/>
      </c:barChart>
      <c:catAx>
        <c:axId val="90087489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804434255"/>
        <c:crosses val="autoZero"/>
        <c:auto val="1"/>
        <c:lblAlgn val="ctr"/>
        <c:lblOffset val="100"/>
        <c:noMultiLvlLbl val="0"/>
      </c:catAx>
      <c:valAx>
        <c:axId val="804434255"/>
        <c:scaling>
          <c:orientation val="minMax"/>
        </c:scaling>
        <c:delete val="1"/>
        <c:axPos val="b"/>
        <c:numFmt formatCode="#\ ##0.0" sourceLinked="1"/>
        <c:majorTickMark val="none"/>
        <c:minorTickMark val="none"/>
        <c:tickLblPos val="nextTo"/>
        <c:crossAx val="90087489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Графики!$B$16</c:f>
              <c:strCache>
                <c:ptCount val="1"/>
                <c:pt idx="0">
                  <c:v>Проживут  женщины после возраста 55 , лет 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Графики!$A$17:$A$26</c:f>
              <c:strCache>
                <c:ptCount val="10"/>
                <c:pt idx="0">
                  <c:v>Республика Тыва</c:v>
                </c:pt>
                <c:pt idx="1">
                  <c:v>Еврейская авт.область</c:v>
                </c:pt>
                <c:pt idx="2">
                  <c:v>Амурская область</c:v>
                </c:pt>
                <c:pt idx="3">
                  <c:v>Забайкальский край</c:v>
                </c:pt>
                <c:pt idx="4">
                  <c:v>Кемеровская область</c:v>
                </c:pt>
                <c:pt idx="5">
                  <c:v>Иркутская область</c:v>
                </c:pt>
                <c:pt idx="6">
                  <c:v>Республика Хакасия</c:v>
                </c:pt>
                <c:pt idx="7">
                  <c:v>Хабаровский край</c:v>
                </c:pt>
                <c:pt idx="8">
                  <c:v>Новгородская область</c:v>
                </c:pt>
                <c:pt idx="9">
                  <c:v>Приморский край</c:v>
                </c:pt>
              </c:strCache>
            </c:strRef>
          </c:cat>
          <c:val>
            <c:numRef>
              <c:f>Графики!$B$17:$B$26</c:f>
              <c:numCache>
                <c:formatCode>#\ ##0.0</c:formatCode>
                <c:ptCount val="10"/>
                <c:pt idx="0">
                  <c:v>16.159999999999997</c:v>
                </c:pt>
                <c:pt idx="1">
                  <c:v>19.349999999999994</c:v>
                </c:pt>
                <c:pt idx="2">
                  <c:v>19.61</c:v>
                </c:pt>
                <c:pt idx="3">
                  <c:v>19.659999999999997</c:v>
                </c:pt>
                <c:pt idx="4">
                  <c:v>19.900000000000006</c:v>
                </c:pt>
                <c:pt idx="5">
                  <c:v>20</c:v>
                </c:pt>
                <c:pt idx="6">
                  <c:v>20.28</c:v>
                </c:pt>
                <c:pt idx="7">
                  <c:v>20.299999999999997</c:v>
                </c:pt>
                <c:pt idx="8">
                  <c:v>20.340000000000003</c:v>
                </c:pt>
                <c:pt idx="9">
                  <c:v>20.5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59-4843-B69F-FD1020ED91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908174751"/>
        <c:axId val="866944815"/>
      </c:barChart>
      <c:catAx>
        <c:axId val="908174751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866944815"/>
        <c:crosses val="autoZero"/>
        <c:auto val="1"/>
        <c:lblAlgn val="ctr"/>
        <c:lblOffset val="100"/>
        <c:noMultiLvlLbl val="0"/>
      </c:catAx>
      <c:valAx>
        <c:axId val="866944815"/>
        <c:scaling>
          <c:orientation val="minMax"/>
        </c:scaling>
        <c:delete val="1"/>
        <c:axPos val="t"/>
        <c:numFmt formatCode="#\ ##0.0" sourceLinked="1"/>
        <c:majorTickMark val="none"/>
        <c:minorTickMark val="none"/>
        <c:tickLblPos val="nextTo"/>
        <c:crossAx val="90817475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Графики!$B$30</c:f>
              <c:strCache>
                <c:ptCount val="1"/>
                <c:pt idx="0">
                  <c:v>Проживут  мужчины после возраста 60 , лет </c:v>
                </c:pt>
              </c:strCache>
            </c:strRef>
          </c:tx>
          <c:spPr>
            <a:solidFill>
              <a:srgbClr val="D818CC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Графики!$A$31:$A$40</c:f>
              <c:strCache>
                <c:ptCount val="10"/>
                <c:pt idx="0">
                  <c:v>Республика Северная  Осетия - Алания</c:v>
                </c:pt>
                <c:pt idx="1">
                  <c:v>г.Санкт-Петербург</c:v>
                </c:pt>
                <c:pt idx="2">
                  <c:v>Республика Саха (Якутия)*</c:v>
                </c:pt>
                <c:pt idx="3">
                  <c:v>Карачаево-Черкесская Республика</c:v>
                </c:pt>
                <c:pt idx="4">
                  <c:v>Мурманская область*</c:v>
                </c:pt>
                <c:pt idx="5">
                  <c:v>Кабардино-Балкарская Республика</c:v>
                </c:pt>
                <c:pt idx="6">
                  <c:v>Чеченская Республика</c:v>
                </c:pt>
                <c:pt idx="7">
                  <c:v>г.Москва </c:v>
                </c:pt>
                <c:pt idx="8">
                  <c:v>Республика Дагестан</c:v>
                </c:pt>
                <c:pt idx="9">
                  <c:v>Республика Ингушетия</c:v>
                </c:pt>
              </c:strCache>
            </c:strRef>
          </c:cat>
          <c:val>
            <c:numRef>
              <c:f>Графики!$B$31:$B$40</c:f>
              <c:numCache>
                <c:formatCode>#\ ##0.0</c:formatCode>
                <c:ptCount val="10"/>
                <c:pt idx="0">
                  <c:v>10.480000000000004</c:v>
                </c:pt>
                <c:pt idx="1">
                  <c:v>10.939999999999998</c:v>
                </c:pt>
                <c:pt idx="2">
                  <c:v>11.39</c:v>
                </c:pt>
                <c:pt idx="3">
                  <c:v>11.420000000000002</c:v>
                </c:pt>
                <c:pt idx="4">
                  <c:v>11.489999999999995</c:v>
                </c:pt>
                <c:pt idx="5">
                  <c:v>11.700000000000003</c:v>
                </c:pt>
                <c:pt idx="6">
                  <c:v>11.980000000000004</c:v>
                </c:pt>
                <c:pt idx="7">
                  <c:v>14.39</c:v>
                </c:pt>
                <c:pt idx="8">
                  <c:v>15.019999999999996</c:v>
                </c:pt>
                <c:pt idx="9">
                  <c:v>18.579999999999998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70-214A-8FB0-12BB80A610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803469247"/>
        <c:axId val="795054943"/>
      </c:barChart>
      <c:catAx>
        <c:axId val="80346924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795054943"/>
        <c:crosses val="autoZero"/>
        <c:auto val="1"/>
        <c:lblAlgn val="ctr"/>
        <c:lblOffset val="100"/>
        <c:noMultiLvlLbl val="0"/>
      </c:catAx>
      <c:valAx>
        <c:axId val="795054943"/>
        <c:scaling>
          <c:orientation val="minMax"/>
        </c:scaling>
        <c:delete val="1"/>
        <c:axPos val="b"/>
        <c:numFmt formatCode="#\ ##0.0" sourceLinked="1"/>
        <c:majorTickMark val="none"/>
        <c:minorTickMark val="none"/>
        <c:tickLblPos val="nextTo"/>
        <c:crossAx val="80346924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Графики!$B$44</c:f>
              <c:strCache>
                <c:ptCount val="1"/>
                <c:pt idx="0">
                  <c:v>Проживут  мужчины после возраста 60 , лет 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Графики!$A$45:$A$54</c:f>
              <c:strCache>
                <c:ptCount val="10"/>
                <c:pt idx="0">
                  <c:v>Республика Тыва</c:v>
                </c:pt>
                <c:pt idx="1">
                  <c:v>Иркутская область</c:v>
                </c:pt>
                <c:pt idx="2">
                  <c:v>Еврейская авт.область</c:v>
                </c:pt>
                <c:pt idx="3">
                  <c:v>Амурская область</c:v>
                </c:pt>
                <c:pt idx="4">
                  <c:v>Кемеровская область</c:v>
                </c:pt>
                <c:pt idx="5">
                  <c:v>Новгородская область</c:v>
                </c:pt>
                <c:pt idx="6">
                  <c:v>Псковская область</c:v>
                </c:pt>
                <c:pt idx="7">
                  <c:v>Хабаровский край</c:v>
                </c:pt>
                <c:pt idx="8">
                  <c:v>Сахалинская область</c:v>
                </c:pt>
                <c:pt idx="9">
                  <c:v>Забайкальский край</c:v>
                </c:pt>
              </c:strCache>
            </c:strRef>
          </c:cat>
          <c:val>
            <c:numRef>
              <c:f>Графики!$B$45:$B$54</c:f>
              <c:numCache>
                <c:formatCode>#\ ##0.0</c:formatCode>
                <c:ptCount val="10"/>
                <c:pt idx="0">
                  <c:v>1.2899999999999991</c:v>
                </c:pt>
                <c:pt idx="1">
                  <c:v>3.240000000000002</c:v>
                </c:pt>
                <c:pt idx="2">
                  <c:v>3.3500000000000014</c:v>
                </c:pt>
                <c:pt idx="3">
                  <c:v>3.6599999999999966</c:v>
                </c:pt>
                <c:pt idx="4">
                  <c:v>3.6799999999999997</c:v>
                </c:pt>
                <c:pt idx="5">
                  <c:v>3.8599999999999994</c:v>
                </c:pt>
                <c:pt idx="6">
                  <c:v>4.1299999999999955</c:v>
                </c:pt>
                <c:pt idx="7">
                  <c:v>4.230000000000004</c:v>
                </c:pt>
                <c:pt idx="8">
                  <c:v>4.5900000000000034</c:v>
                </c:pt>
                <c:pt idx="9">
                  <c:v>4.6200000000000045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57-2947-8E7E-670A478A18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910272895"/>
        <c:axId val="880492383"/>
      </c:barChart>
      <c:catAx>
        <c:axId val="910272895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880492383"/>
        <c:crosses val="autoZero"/>
        <c:auto val="1"/>
        <c:lblAlgn val="ctr"/>
        <c:lblOffset val="100"/>
        <c:noMultiLvlLbl val="0"/>
      </c:catAx>
      <c:valAx>
        <c:axId val="880492383"/>
        <c:scaling>
          <c:orientation val="minMax"/>
        </c:scaling>
        <c:delete val="1"/>
        <c:axPos val="t"/>
        <c:numFmt formatCode="#\ ##0.0" sourceLinked="1"/>
        <c:majorTickMark val="none"/>
        <c:minorTickMark val="none"/>
        <c:tickLblPos val="nextTo"/>
        <c:crossAx val="91027289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336550</xdr:colOff>
      <xdr:row>1</xdr:row>
      <xdr:rowOff>63500</xdr:rowOff>
    </xdr:from>
    <xdr:to>
      <xdr:col>7</xdr:col>
      <xdr:colOff>781050</xdr:colOff>
      <xdr:row>12</xdr:row>
      <xdr:rowOff>139700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id="{15D49A29-FD6A-7C4E-A811-D96E2F88630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393700</xdr:colOff>
      <xdr:row>15</xdr:row>
      <xdr:rowOff>114300</xdr:rowOff>
    </xdr:from>
    <xdr:to>
      <xdr:col>8</xdr:col>
      <xdr:colOff>12700</xdr:colOff>
      <xdr:row>26</xdr:row>
      <xdr:rowOff>76200</xdr:rowOff>
    </xdr:to>
    <xdr:graphicFrame macro="">
      <xdr:nvGraphicFramePr>
        <xdr:cNvPr id="5" name="Диаграмма 4">
          <a:extLst>
            <a:ext uri="{FF2B5EF4-FFF2-40B4-BE49-F238E27FC236}">
              <a16:creationId xmlns:a16="http://schemas.microsoft.com/office/drawing/2014/main" id="{2DF02DEF-4479-C548-BE47-0CE31BEE84D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425450</xdr:colOff>
      <xdr:row>29</xdr:row>
      <xdr:rowOff>63500</xdr:rowOff>
    </xdr:from>
    <xdr:to>
      <xdr:col>8</xdr:col>
      <xdr:colOff>44450</xdr:colOff>
      <xdr:row>40</xdr:row>
      <xdr:rowOff>139700</xdr:rowOff>
    </xdr:to>
    <xdr:graphicFrame macro="">
      <xdr:nvGraphicFramePr>
        <xdr:cNvPr id="6" name="Диаграмма 5">
          <a:extLst>
            <a:ext uri="{FF2B5EF4-FFF2-40B4-BE49-F238E27FC236}">
              <a16:creationId xmlns:a16="http://schemas.microsoft.com/office/drawing/2014/main" id="{60D46C66-79FD-7A4C-951B-DBD293572DB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431800</xdr:colOff>
      <xdr:row>43</xdr:row>
      <xdr:rowOff>177800</xdr:rowOff>
    </xdr:from>
    <xdr:to>
      <xdr:col>8</xdr:col>
      <xdr:colOff>50800</xdr:colOff>
      <xdr:row>55</xdr:row>
      <xdr:rowOff>63500</xdr:rowOff>
    </xdr:to>
    <xdr:graphicFrame macro="">
      <xdr:nvGraphicFramePr>
        <xdr:cNvPr id="7" name="Диаграмма 6">
          <a:extLst>
            <a:ext uri="{FF2B5EF4-FFF2-40B4-BE49-F238E27FC236}">
              <a16:creationId xmlns:a16="http://schemas.microsoft.com/office/drawing/2014/main" id="{08772849-4ADA-4344-986F-AC7EFEE4FDF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AF92FD-953C-534B-A543-342E915D2916}">
  <dimension ref="A1:D101"/>
  <sheetViews>
    <sheetView workbookViewId="0">
      <selection activeCell="A53" sqref="A53"/>
    </sheetView>
  </sheetViews>
  <sheetFormatPr baseColWidth="10" defaultRowHeight="15"/>
  <cols>
    <col min="1" max="1" width="18.1640625" customWidth="1"/>
    <col min="2" max="2" width="11.1640625" customWidth="1"/>
  </cols>
  <sheetData>
    <row r="1" spans="1:4" ht="16" thickBot="1">
      <c r="A1" s="10" t="s">
        <v>89</v>
      </c>
      <c r="B1" s="10"/>
    </row>
    <row r="2" spans="1:4" ht="34" customHeight="1" thickBot="1">
      <c r="A2" s="11"/>
      <c r="B2" s="24" t="s">
        <v>122</v>
      </c>
      <c r="C2" s="12" t="s">
        <v>120</v>
      </c>
      <c r="D2" s="24" t="s">
        <v>121</v>
      </c>
    </row>
    <row r="3" spans="1:4">
      <c r="A3" s="13" t="s">
        <v>90</v>
      </c>
      <c r="B3" s="14">
        <v>72.7</v>
      </c>
      <c r="C3" s="14">
        <v>77.64</v>
      </c>
      <c r="D3" s="14">
        <v>67.510000000000005</v>
      </c>
    </row>
    <row r="4" spans="1:4" ht="24">
      <c r="A4" s="15" t="s">
        <v>1</v>
      </c>
      <c r="B4" s="16">
        <v>73.89</v>
      </c>
      <c r="C4" s="16">
        <v>78.489999999999995</v>
      </c>
      <c r="D4" s="16">
        <v>68.95</v>
      </c>
    </row>
    <row r="5" spans="1:4">
      <c r="A5" s="17" t="s">
        <v>2</v>
      </c>
      <c r="B5" s="18">
        <v>73.67</v>
      </c>
      <c r="C5" s="18">
        <v>78.400000000000006</v>
      </c>
      <c r="D5" s="18">
        <v>68.66</v>
      </c>
    </row>
    <row r="6" spans="1:4">
      <c r="A6" s="17" t="s">
        <v>3</v>
      </c>
      <c r="B6" s="18">
        <v>71.27</v>
      </c>
      <c r="C6" s="18">
        <v>77.23</v>
      </c>
      <c r="D6" s="18">
        <v>65.23</v>
      </c>
    </row>
    <row r="7" spans="1:4">
      <c r="A7" s="17" t="s">
        <v>4</v>
      </c>
      <c r="B7" s="18">
        <v>71.150000000000006</v>
      </c>
      <c r="C7" s="18">
        <v>76.84</v>
      </c>
      <c r="D7" s="18">
        <v>65.22</v>
      </c>
    </row>
    <row r="8" spans="1:4">
      <c r="A8" s="17" t="s">
        <v>5</v>
      </c>
      <c r="B8" s="18">
        <v>73.03</v>
      </c>
      <c r="C8" s="18">
        <v>78.45</v>
      </c>
      <c r="D8" s="18">
        <v>67.459999999999994</v>
      </c>
    </row>
    <row r="9" spans="1:4">
      <c r="A9" s="17" t="s">
        <v>6</v>
      </c>
      <c r="B9" s="18">
        <v>71.47</v>
      </c>
      <c r="C9" s="18">
        <v>76.66</v>
      </c>
      <c r="D9" s="18">
        <v>65.83</v>
      </c>
    </row>
    <row r="10" spans="1:4">
      <c r="A10" s="17" t="s">
        <v>7</v>
      </c>
      <c r="B10" s="18">
        <v>71.87</v>
      </c>
      <c r="C10" s="18">
        <v>77.27</v>
      </c>
      <c r="D10" s="18">
        <v>66.34</v>
      </c>
    </row>
    <row r="11" spans="1:4">
      <c r="A11" s="17" t="s">
        <v>8</v>
      </c>
      <c r="B11" s="18">
        <v>71.81</v>
      </c>
      <c r="C11" s="18">
        <v>77.150000000000006</v>
      </c>
      <c r="D11" s="18">
        <v>66.25</v>
      </c>
    </row>
    <row r="12" spans="1:4">
      <c r="A12" s="17" t="s">
        <v>9</v>
      </c>
      <c r="B12" s="18">
        <v>71.739999999999995</v>
      </c>
      <c r="C12" s="18">
        <v>77.11</v>
      </c>
      <c r="D12" s="18">
        <v>66.13</v>
      </c>
    </row>
    <row r="13" spans="1:4">
      <c r="A13" s="17" t="s">
        <v>10</v>
      </c>
      <c r="B13" s="18">
        <v>72.459999999999994</v>
      </c>
      <c r="C13" s="18">
        <v>78.010000000000005</v>
      </c>
      <c r="D13" s="18">
        <v>66.739999999999995</v>
      </c>
    </row>
    <row r="14" spans="1:4">
      <c r="A14" s="17" t="s">
        <v>91</v>
      </c>
      <c r="B14" s="18">
        <v>73.34</v>
      </c>
      <c r="C14" s="18">
        <v>77.84</v>
      </c>
      <c r="D14" s="18">
        <v>68.41</v>
      </c>
    </row>
    <row r="15" spans="1:4">
      <c r="A15" s="17" t="s">
        <v>11</v>
      </c>
      <c r="B15" s="18">
        <v>71.63</v>
      </c>
      <c r="C15" s="18">
        <v>77.16</v>
      </c>
      <c r="D15" s="18">
        <v>65.84</v>
      </c>
    </row>
    <row r="16" spans="1:4">
      <c r="A16" s="17" t="s">
        <v>12</v>
      </c>
      <c r="B16" s="18">
        <v>72.7</v>
      </c>
      <c r="C16" s="18">
        <v>78.08</v>
      </c>
      <c r="D16" s="18">
        <v>67.06</v>
      </c>
    </row>
    <row r="17" spans="1:4">
      <c r="A17" s="17" t="s">
        <v>13</v>
      </c>
      <c r="B17" s="18">
        <v>71.14</v>
      </c>
      <c r="C17" s="18">
        <v>76.3</v>
      </c>
      <c r="D17" s="18">
        <v>65.78</v>
      </c>
    </row>
    <row r="18" spans="1:4">
      <c r="A18" s="17" t="s">
        <v>14</v>
      </c>
      <c r="B18" s="18">
        <v>73.209999999999994</v>
      </c>
      <c r="C18" s="18">
        <v>78.540000000000006</v>
      </c>
      <c r="D18" s="18">
        <v>67.72</v>
      </c>
    </row>
    <row r="19" spans="1:4">
      <c r="A19" s="17" t="s">
        <v>15</v>
      </c>
      <c r="B19" s="18">
        <v>70.45</v>
      </c>
      <c r="C19" s="18">
        <v>75.83</v>
      </c>
      <c r="D19" s="18">
        <v>64.92</v>
      </c>
    </row>
    <row r="20" spans="1:4">
      <c r="A20" s="17" t="s">
        <v>16</v>
      </c>
      <c r="B20" s="18">
        <v>71.180000000000007</v>
      </c>
      <c r="C20" s="18">
        <v>76.48</v>
      </c>
      <c r="D20" s="18">
        <v>65.599999999999994</v>
      </c>
    </row>
    <row r="21" spans="1:4">
      <c r="A21" s="17" t="s">
        <v>17</v>
      </c>
      <c r="B21" s="18">
        <v>71.849999999999994</v>
      </c>
      <c r="C21" s="18">
        <v>77.14</v>
      </c>
      <c r="D21" s="18">
        <v>66.12</v>
      </c>
    </row>
    <row r="22" spans="1:4">
      <c r="A22" s="17" t="s">
        <v>92</v>
      </c>
      <c r="B22" s="18">
        <v>77.87</v>
      </c>
      <c r="C22" s="18">
        <v>81.11</v>
      </c>
      <c r="D22" s="18">
        <v>74.39</v>
      </c>
    </row>
    <row r="23" spans="1:4" ht="24">
      <c r="A23" s="15" t="s">
        <v>93</v>
      </c>
      <c r="B23" s="18">
        <v>72.97</v>
      </c>
      <c r="C23" s="18">
        <v>77.81</v>
      </c>
      <c r="D23" s="18">
        <v>67.739999999999995</v>
      </c>
    </row>
    <row r="24" spans="1:4">
      <c r="A24" s="17" t="s">
        <v>18</v>
      </c>
      <c r="B24" s="18">
        <v>70.650000000000006</v>
      </c>
      <c r="C24" s="18">
        <v>76.150000000000006</v>
      </c>
      <c r="D24" s="18">
        <v>64.900000000000006</v>
      </c>
    </row>
    <row r="25" spans="1:4">
      <c r="A25" s="17" t="s">
        <v>19</v>
      </c>
      <c r="B25" s="18">
        <v>71.05</v>
      </c>
      <c r="C25" s="18">
        <v>76.599999999999994</v>
      </c>
      <c r="D25" s="18">
        <v>65.319999999999993</v>
      </c>
    </row>
    <row r="26" spans="1:4">
      <c r="A26" s="17" t="s">
        <v>20</v>
      </c>
      <c r="B26" s="18">
        <v>71.94</v>
      </c>
      <c r="C26" s="18">
        <v>77.709999999999994</v>
      </c>
      <c r="D26" s="18">
        <v>66.12</v>
      </c>
    </row>
    <row r="27" spans="1:4">
      <c r="A27" s="19" t="s">
        <v>94</v>
      </c>
      <c r="B27" s="18"/>
      <c r="C27" s="18"/>
      <c r="D27" s="18"/>
    </row>
    <row r="28" spans="1:4">
      <c r="A28" s="20" t="s">
        <v>95</v>
      </c>
      <c r="B28" s="18">
        <v>71.52</v>
      </c>
      <c r="C28" s="18">
        <v>77.180000000000007</v>
      </c>
      <c r="D28" s="18">
        <v>65.94</v>
      </c>
    </row>
    <row r="29" spans="1:4" ht="24">
      <c r="A29" s="20" t="s">
        <v>96</v>
      </c>
      <c r="B29" s="18">
        <v>71.959999999999994</v>
      </c>
      <c r="C29" s="18">
        <v>77.72</v>
      </c>
      <c r="D29" s="18">
        <v>66.14</v>
      </c>
    </row>
    <row r="30" spans="1:4">
      <c r="A30" s="17" t="s">
        <v>21</v>
      </c>
      <c r="B30" s="18">
        <v>71.260000000000005</v>
      </c>
      <c r="C30" s="18">
        <v>76.88</v>
      </c>
      <c r="D30" s="18">
        <v>65.53</v>
      </c>
    </row>
    <row r="31" spans="1:4">
      <c r="A31" s="17" t="s">
        <v>22</v>
      </c>
      <c r="B31" s="18">
        <v>72.62</v>
      </c>
      <c r="C31" s="18">
        <v>77.290000000000006</v>
      </c>
      <c r="D31" s="18">
        <v>67.599999999999994</v>
      </c>
    </row>
    <row r="32" spans="1:4">
      <c r="A32" s="17" t="s">
        <v>23</v>
      </c>
      <c r="B32" s="18">
        <v>72.540000000000006</v>
      </c>
      <c r="C32" s="18">
        <v>77.569999999999993</v>
      </c>
      <c r="D32" s="18">
        <v>67.39</v>
      </c>
    </row>
    <row r="33" spans="1:4">
      <c r="A33" s="17" t="s">
        <v>24</v>
      </c>
      <c r="B33" s="18">
        <v>71.67</v>
      </c>
      <c r="C33" s="18">
        <v>76.28</v>
      </c>
      <c r="D33" s="18">
        <v>66.489999999999995</v>
      </c>
    </row>
    <row r="34" spans="1:4">
      <c r="A34" s="17" t="s">
        <v>25</v>
      </c>
      <c r="B34" s="18">
        <v>69.680000000000007</v>
      </c>
      <c r="C34" s="18">
        <v>75.34</v>
      </c>
      <c r="D34" s="18">
        <v>63.86</v>
      </c>
    </row>
    <row r="35" spans="1:4">
      <c r="A35" s="17" t="s">
        <v>26</v>
      </c>
      <c r="B35" s="18">
        <v>69.95</v>
      </c>
      <c r="C35" s="18">
        <v>75.84</v>
      </c>
      <c r="D35" s="18">
        <v>64.13</v>
      </c>
    </row>
    <row r="36" spans="1:4">
      <c r="A36" s="17" t="s">
        <v>97</v>
      </c>
      <c r="B36" s="18">
        <v>75.45</v>
      </c>
      <c r="C36" s="18">
        <v>79.349999999999994</v>
      </c>
      <c r="D36" s="18">
        <v>70.94</v>
      </c>
    </row>
    <row r="37" spans="1:4" ht="26">
      <c r="A37" s="15" t="s">
        <v>98</v>
      </c>
      <c r="B37" s="16">
        <v>73.16</v>
      </c>
      <c r="C37" s="16">
        <v>77.77</v>
      </c>
      <c r="D37" s="16">
        <v>68.3</v>
      </c>
    </row>
    <row r="38" spans="1:4">
      <c r="A38" s="17" t="s">
        <v>28</v>
      </c>
      <c r="B38" s="18">
        <v>73.25</v>
      </c>
      <c r="C38" s="18">
        <v>78.13</v>
      </c>
      <c r="D38" s="18">
        <v>68.180000000000007</v>
      </c>
    </row>
    <row r="39" spans="1:4">
      <c r="A39" s="17" t="s">
        <v>29</v>
      </c>
      <c r="B39" s="18">
        <v>73.540000000000006</v>
      </c>
      <c r="C39" s="18">
        <v>78.430000000000007</v>
      </c>
      <c r="D39" s="18">
        <v>68.55</v>
      </c>
    </row>
    <row r="40" spans="1:4">
      <c r="A40" s="17" t="s">
        <v>84</v>
      </c>
      <c r="B40" s="18">
        <v>72</v>
      </c>
      <c r="C40" s="18">
        <v>76.63</v>
      </c>
      <c r="D40" s="18">
        <v>67.08</v>
      </c>
    </row>
    <row r="41" spans="1:4">
      <c r="A41" s="17" t="s">
        <v>30</v>
      </c>
      <c r="B41" s="18">
        <v>73.42</v>
      </c>
      <c r="C41" s="18">
        <v>78.040000000000006</v>
      </c>
      <c r="D41" s="18">
        <v>68.58</v>
      </c>
    </row>
    <row r="42" spans="1:4">
      <c r="A42" s="17" t="s">
        <v>31</v>
      </c>
      <c r="B42" s="18">
        <v>73.349999999999994</v>
      </c>
      <c r="C42" s="18">
        <v>78.14</v>
      </c>
      <c r="D42" s="18">
        <v>68.38</v>
      </c>
    </row>
    <row r="43" spans="1:4">
      <c r="A43" s="17" t="s">
        <v>32</v>
      </c>
      <c r="B43" s="18">
        <v>73.540000000000006</v>
      </c>
      <c r="C43" s="18">
        <v>78.180000000000007</v>
      </c>
      <c r="D43" s="18">
        <v>68.59</v>
      </c>
    </row>
    <row r="44" spans="1:4">
      <c r="A44" s="17" t="s">
        <v>33</v>
      </c>
      <c r="B44" s="18">
        <v>73.03</v>
      </c>
      <c r="C44" s="18">
        <v>77.53</v>
      </c>
      <c r="D44" s="18">
        <v>68.290000000000006</v>
      </c>
    </row>
    <row r="45" spans="1:4">
      <c r="A45" s="17" t="s">
        <v>99</v>
      </c>
      <c r="B45" s="18">
        <v>73.37</v>
      </c>
      <c r="C45" s="18">
        <v>78.02</v>
      </c>
      <c r="D45" s="18">
        <v>68.48</v>
      </c>
    </row>
    <row r="46" spans="1:4" ht="24">
      <c r="A46" s="15" t="s">
        <v>100</v>
      </c>
      <c r="B46" s="16">
        <v>75.86</v>
      </c>
      <c r="C46" s="16">
        <v>79.430000000000007</v>
      </c>
      <c r="D46" s="16">
        <v>71.95</v>
      </c>
    </row>
    <row r="47" spans="1:4">
      <c r="A47" s="17" t="s">
        <v>34</v>
      </c>
      <c r="B47" s="18">
        <v>77.790000000000006</v>
      </c>
      <c r="C47" s="18">
        <v>80.42</v>
      </c>
      <c r="D47" s="18">
        <v>75.02</v>
      </c>
    </row>
    <row r="48" spans="1:4">
      <c r="A48" s="17" t="s">
        <v>101</v>
      </c>
      <c r="B48" s="18">
        <v>81.59</v>
      </c>
      <c r="C48" s="18">
        <v>84.06</v>
      </c>
      <c r="D48" s="18">
        <v>78.58</v>
      </c>
    </row>
    <row r="49" spans="1:4" ht="24">
      <c r="A49" s="17" t="s">
        <v>36</v>
      </c>
      <c r="B49" s="18">
        <v>75.81</v>
      </c>
      <c r="C49" s="18">
        <v>79.56</v>
      </c>
      <c r="D49" s="18">
        <v>71.7</v>
      </c>
    </row>
    <row r="50" spans="1:4" ht="24">
      <c r="A50" s="17" t="s">
        <v>37</v>
      </c>
      <c r="B50" s="18">
        <v>75.94</v>
      </c>
      <c r="C50" s="18">
        <v>80.040000000000006</v>
      </c>
      <c r="D50" s="18">
        <v>71.42</v>
      </c>
    </row>
    <row r="51" spans="1:4" ht="24">
      <c r="A51" s="17" t="s">
        <v>102</v>
      </c>
      <c r="B51" s="18">
        <v>75.510000000000005</v>
      </c>
      <c r="C51" s="18">
        <v>80.02</v>
      </c>
      <c r="D51" s="18">
        <v>70.48</v>
      </c>
    </row>
    <row r="52" spans="1:4">
      <c r="A52" s="17" t="s">
        <v>103</v>
      </c>
      <c r="B52" s="18">
        <v>74.84</v>
      </c>
      <c r="C52" s="18">
        <v>77.48</v>
      </c>
      <c r="D52" s="18">
        <v>71.98</v>
      </c>
    </row>
    <row r="53" spans="1:4">
      <c r="A53" s="21" t="s">
        <v>40</v>
      </c>
      <c r="B53" s="18">
        <v>74.19</v>
      </c>
      <c r="C53" s="18">
        <v>78.62</v>
      </c>
      <c r="D53" s="18">
        <v>69.459999999999994</v>
      </c>
    </row>
    <row r="54" spans="1:4" ht="24">
      <c r="A54" s="22" t="s">
        <v>104</v>
      </c>
      <c r="B54" s="16">
        <v>72.260000000000005</v>
      </c>
      <c r="C54" s="16">
        <v>77.55</v>
      </c>
      <c r="D54" s="16">
        <v>66.73</v>
      </c>
    </row>
    <row r="55" spans="1:4">
      <c r="A55" s="17" t="s">
        <v>41</v>
      </c>
      <c r="B55" s="18">
        <v>71.73</v>
      </c>
      <c r="C55" s="18">
        <v>77.209999999999994</v>
      </c>
      <c r="D55" s="18">
        <v>66.239999999999995</v>
      </c>
    </row>
    <row r="56" spans="1:4">
      <c r="A56" s="17" t="s">
        <v>42</v>
      </c>
      <c r="B56" s="18">
        <v>72.239999999999995</v>
      </c>
      <c r="C56" s="18">
        <v>77.87</v>
      </c>
      <c r="D56" s="18">
        <v>66.47</v>
      </c>
    </row>
    <row r="57" spans="1:4">
      <c r="A57" s="17" t="s">
        <v>43</v>
      </c>
      <c r="B57" s="18">
        <v>73.400000000000006</v>
      </c>
      <c r="C57" s="18">
        <v>78.489999999999995</v>
      </c>
      <c r="D57" s="18">
        <v>68.12</v>
      </c>
    </row>
    <row r="58" spans="1:4">
      <c r="A58" s="17" t="s">
        <v>44</v>
      </c>
      <c r="B58" s="18">
        <v>74.2</v>
      </c>
      <c r="C58" s="18">
        <v>79.17</v>
      </c>
      <c r="D58" s="18">
        <v>68.86</v>
      </c>
    </row>
    <row r="59" spans="1:4">
      <c r="A59" s="17" t="s">
        <v>45</v>
      </c>
      <c r="B59" s="18">
        <v>72.06</v>
      </c>
      <c r="C59" s="18">
        <v>77.959999999999994</v>
      </c>
      <c r="D59" s="18">
        <v>65.930000000000007</v>
      </c>
    </row>
    <row r="60" spans="1:4">
      <c r="A60" s="17" t="s">
        <v>46</v>
      </c>
      <c r="B60" s="18">
        <v>72.73</v>
      </c>
      <c r="C60" s="18">
        <v>78.44</v>
      </c>
      <c r="D60" s="18">
        <v>66.989999999999995</v>
      </c>
    </row>
    <row r="61" spans="1:4">
      <c r="A61" s="17" t="s">
        <v>47</v>
      </c>
      <c r="B61" s="18">
        <v>70.790000000000006</v>
      </c>
      <c r="C61" s="18">
        <v>76.23</v>
      </c>
      <c r="D61" s="18">
        <v>65.099999999999994</v>
      </c>
    </row>
    <row r="62" spans="1:4">
      <c r="A62" s="17" t="s">
        <v>48</v>
      </c>
      <c r="B62" s="18">
        <v>72.72</v>
      </c>
      <c r="C62" s="18">
        <v>78.28</v>
      </c>
      <c r="D62" s="18">
        <v>67.040000000000006</v>
      </c>
    </row>
    <row r="63" spans="1:4">
      <c r="A63" s="17" t="s">
        <v>105</v>
      </c>
      <c r="B63" s="18">
        <v>71.88</v>
      </c>
      <c r="C63" s="18">
        <v>77.16</v>
      </c>
      <c r="D63" s="18">
        <v>66.209999999999994</v>
      </c>
    </row>
    <row r="64" spans="1:4">
      <c r="A64" s="17" t="s">
        <v>50</v>
      </c>
      <c r="B64" s="18">
        <v>70.94</v>
      </c>
      <c r="C64" s="18">
        <v>76.239999999999995</v>
      </c>
      <c r="D64" s="18">
        <v>65.53</v>
      </c>
    </row>
    <row r="65" spans="1:4">
      <c r="A65" s="17" t="s">
        <v>51</v>
      </c>
      <c r="B65" s="18">
        <v>73.34</v>
      </c>
      <c r="C65" s="18">
        <v>78.599999999999994</v>
      </c>
      <c r="D65" s="18">
        <v>67.790000000000006</v>
      </c>
    </row>
    <row r="66" spans="1:4">
      <c r="A66" s="17" t="s">
        <v>52</v>
      </c>
      <c r="B66" s="18">
        <v>71.73</v>
      </c>
      <c r="C66" s="18">
        <v>77.03</v>
      </c>
      <c r="D66" s="18">
        <v>66.150000000000006</v>
      </c>
    </row>
    <row r="67" spans="1:4">
      <c r="A67" s="17" t="s">
        <v>53</v>
      </c>
      <c r="B67" s="18">
        <v>72.88</v>
      </c>
      <c r="C67" s="18">
        <v>77.61</v>
      </c>
      <c r="D67" s="18">
        <v>67.8</v>
      </c>
    </row>
    <row r="68" spans="1:4">
      <c r="A68" s="17" t="s">
        <v>54</v>
      </c>
      <c r="B68" s="18">
        <v>72.34</v>
      </c>
      <c r="C68" s="18">
        <v>77.37</v>
      </c>
      <c r="D68" s="18">
        <v>67.040000000000006</v>
      </c>
    </row>
    <row r="69" spans="1:4" ht="24">
      <c r="A69" s="15" t="s">
        <v>106</v>
      </c>
      <c r="B69" s="16">
        <v>71.849999999999994</v>
      </c>
      <c r="C69" s="16">
        <v>77.239999999999995</v>
      </c>
      <c r="D69" s="16">
        <v>66.239999999999995</v>
      </c>
    </row>
    <row r="70" spans="1:4">
      <c r="A70" s="17" t="s">
        <v>55</v>
      </c>
      <c r="B70" s="18">
        <v>70.8</v>
      </c>
      <c r="C70" s="18">
        <v>76.5</v>
      </c>
      <c r="D70" s="18">
        <v>65.099999999999994</v>
      </c>
    </row>
    <row r="71" spans="1:4">
      <c r="A71" s="17" t="s">
        <v>107</v>
      </c>
      <c r="B71" s="18">
        <v>71.23</v>
      </c>
      <c r="C71" s="18">
        <v>77.03</v>
      </c>
      <c r="D71" s="18">
        <v>65.22</v>
      </c>
    </row>
    <row r="72" spans="1:4">
      <c r="A72" s="17" t="s">
        <v>57</v>
      </c>
      <c r="B72" s="18">
        <v>73.099999999999994</v>
      </c>
      <c r="C72" s="18">
        <v>77.959999999999994</v>
      </c>
      <c r="D72" s="18">
        <v>68.09</v>
      </c>
    </row>
    <row r="73" spans="1:4">
      <c r="A73" s="19" t="s">
        <v>108</v>
      </c>
      <c r="B73" s="18"/>
      <c r="C73" s="18"/>
      <c r="D73" s="18"/>
    </row>
    <row r="74" spans="1:4" ht="24">
      <c r="A74" s="20" t="s">
        <v>109</v>
      </c>
      <c r="B74" s="18">
        <v>73.87</v>
      </c>
      <c r="C74" s="18">
        <v>78.3</v>
      </c>
      <c r="D74" s="18">
        <v>69.25</v>
      </c>
    </row>
    <row r="75" spans="1:4" ht="24">
      <c r="A75" s="20" t="s">
        <v>110</v>
      </c>
      <c r="B75" s="18">
        <v>73.53</v>
      </c>
      <c r="C75" s="18">
        <v>77.930000000000007</v>
      </c>
      <c r="D75" s="18">
        <v>68.989999999999995</v>
      </c>
    </row>
    <row r="76" spans="1:4" ht="24">
      <c r="A76" s="20" t="s">
        <v>111</v>
      </c>
      <c r="B76" s="18">
        <v>72.06</v>
      </c>
      <c r="C76" s="18">
        <v>77.430000000000007</v>
      </c>
      <c r="D76" s="18">
        <v>66.63</v>
      </c>
    </row>
    <row r="77" spans="1:4">
      <c r="A77" s="17" t="s">
        <v>58</v>
      </c>
      <c r="B77" s="18">
        <v>71.53</v>
      </c>
      <c r="C77" s="18">
        <v>76.849999999999994</v>
      </c>
      <c r="D77" s="18">
        <v>65.900000000000006</v>
      </c>
    </row>
    <row r="78" spans="1:4" ht="24">
      <c r="A78" s="15" t="s">
        <v>112</v>
      </c>
      <c r="B78" s="16">
        <v>70.5</v>
      </c>
      <c r="C78" s="16">
        <v>75.91</v>
      </c>
      <c r="D78" s="16">
        <v>64.95</v>
      </c>
    </row>
    <row r="79" spans="1:4">
      <c r="A79" s="17" t="s">
        <v>59</v>
      </c>
      <c r="B79" s="18">
        <v>71.150000000000006</v>
      </c>
      <c r="C79" s="18">
        <v>76.239999999999995</v>
      </c>
      <c r="D79" s="18">
        <v>65.88</v>
      </c>
    </row>
    <row r="80" spans="1:4">
      <c r="A80" s="17" t="s">
        <v>60</v>
      </c>
      <c r="B80" s="18">
        <v>70.69</v>
      </c>
      <c r="C80" s="18">
        <v>75.97</v>
      </c>
      <c r="D80" s="18">
        <v>65.290000000000006</v>
      </c>
    </row>
    <row r="81" spans="1:4">
      <c r="A81" s="17" t="s">
        <v>61</v>
      </c>
      <c r="B81" s="18">
        <v>66.290000000000006</v>
      </c>
      <c r="C81" s="18">
        <v>71.16</v>
      </c>
      <c r="D81" s="18">
        <v>61.29</v>
      </c>
    </row>
    <row r="82" spans="1:4">
      <c r="A82" s="17" t="s">
        <v>62</v>
      </c>
      <c r="B82" s="18">
        <v>70.209999999999994</v>
      </c>
      <c r="C82" s="18">
        <v>75.28</v>
      </c>
      <c r="D82" s="18">
        <v>64.959999999999994</v>
      </c>
    </row>
    <row r="83" spans="1:4">
      <c r="A83" s="17" t="s">
        <v>63</v>
      </c>
      <c r="B83" s="18">
        <v>71.099999999999994</v>
      </c>
      <c r="C83" s="18">
        <v>76.39</v>
      </c>
      <c r="D83" s="18">
        <v>65.709999999999994</v>
      </c>
    </row>
    <row r="84" spans="1:4">
      <c r="A84" s="17" t="s">
        <v>64</v>
      </c>
      <c r="B84" s="18">
        <v>69.64</v>
      </c>
      <c r="C84" s="18">
        <v>74.66</v>
      </c>
      <c r="D84" s="18">
        <v>64.62</v>
      </c>
    </row>
    <row r="85" spans="1:4">
      <c r="A85" s="17" t="s">
        <v>65</v>
      </c>
      <c r="B85" s="18">
        <v>70.61</v>
      </c>
      <c r="C85" s="18">
        <v>76.069999999999993</v>
      </c>
      <c r="D85" s="18">
        <v>65.040000000000006</v>
      </c>
    </row>
    <row r="86" spans="1:4">
      <c r="A86" s="17" t="s">
        <v>66</v>
      </c>
      <c r="B86" s="18">
        <v>69.19</v>
      </c>
      <c r="C86" s="18">
        <v>75</v>
      </c>
      <c r="D86" s="18">
        <v>63.24</v>
      </c>
    </row>
    <row r="87" spans="1:4">
      <c r="A87" s="17" t="s">
        <v>67</v>
      </c>
      <c r="B87" s="18">
        <v>69.349999999999994</v>
      </c>
      <c r="C87" s="18">
        <v>74.900000000000006</v>
      </c>
      <c r="D87" s="18">
        <v>63.68</v>
      </c>
    </row>
    <row r="88" spans="1:4">
      <c r="A88" s="17" t="s">
        <v>113</v>
      </c>
      <c r="B88" s="18">
        <v>71.569999999999993</v>
      </c>
      <c r="C88" s="18">
        <v>77.040000000000006</v>
      </c>
      <c r="D88" s="18">
        <v>65.95</v>
      </c>
    </row>
    <row r="89" spans="1:4">
      <c r="A89" s="17" t="s">
        <v>69</v>
      </c>
      <c r="B89" s="18">
        <v>71.489999999999995</v>
      </c>
      <c r="C89" s="18">
        <v>76.72</v>
      </c>
      <c r="D89" s="18">
        <v>66.010000000000005</v>
      </c>
    </row>
    <row r="90" spans="1:4">
      <c r="A90" s="17" t="s">
        <v>70</v>
      </c>
      <c r="B90" s="18">
        <v>72.02</v>
      </c>
      <c r="C90" s="18">
        <v>77.31</v>
      </c>
      <c r="D90" s="18">
        <v>66.62</v>
      </c>
    </row>
    <row r="91" spans="1:4" ht="24">
      <c r="A91" s="15" t="s">
        <v>71</v>
      </c>
      <c r="B91" s="16">
        <v>70.09</v>
      </c>
      <c r="C91" s="16">
        <v>75.53</v>
      </c>
      <c r="D91" s="16">
        <v>64.8</v>
      </c>
    </row>
    <row r="92" spans="1:4">
      <c r="A92" s="17" t="s">
        <v>72</v>
      </c>
      <c r="B92" s="18">
        <v>71.680000000000007</v>
      </c>
      <c r="C92" s="18">
        <v>77.069999999999993</v>
      </c>
      <c r="D92" s="18">
        <v>66.39</v>
      </c>
    </row>
    <row r="93" spans="1:4">
      <c r="A93" s="17" t="s">
        <v>73</v>
      </c>
      <c r="B93" s="18">
        <v>70.06</v>
      </c>
      <c r="C93" s="18">
        <v>75.25</v>
      </c>
      <c r="D93" s="18">
        <v>65.209999999999994</v>
      </c>
    </row>
    <row r="94" spans="1:4">
      <c r="A94" s="17" t="s">
        <v>74</v>
      </c>
      <c r="B94" s="18">
        <v>70.36</v>
      </c>
      <c r="C94" s="18">
        <v>75.5</v>
      </c>
      <c r="D94" s="18">
        <v>65.34</v>
      </c>
    </row>
    <row r="95" spans="1:4">
      <c r="A95" s="17" t="s">
        <v>114</v>
      </c>
      <c r="B95" s="18">
        <v>69.739999999999995</v>
      </c>
      <c r="C95" s="18">
        <v>75.3</v>
      </c>
      <c r="D95" s="18">
        <v>64.23</v>
      </c>
    </row>
    <row r="96" spans="1:4">
      <c r="A96" s="17" t="s">
        <v>76</v>
      </c>
      <c r="B96" s="18">
        <v>69.06</v>
      </c>
      <c r="C96" s="18">
        <v>74.61</v>
      </c>
      <c r="D96" s="18">
        <v>63.66</v>
      </c>
    </row>
    <row r="97" spans="1:4">
      <c r="A97" s="17" t="s">
        <v>77</v>
      </c>
      <c r="B97" s="18">
        <v>69.37</v>
      </c>
      <c r="C97" s="18">
        <v>75.489999999999995</v>
      </c>
      <c r="D97" s="18">
        <v>63.41</v>
      </c>
    </row>
    <row r="98" spans="1:4">
      <c r="A98" s="17" t="s">
        <v>78</v>
      </c>
      <c r="B98" s="18">
        <v>70.19</v>
      </c>
      <c r="C98" s="18">
        <v>76.09</v>
      </c>
      <c r="D98" s="18">
        <v>64.59</v>
      </c>
    </row>
    <row r="99" spans="1:4" ht="24">
      <c r="A99" s="17" t="s">
        <v>115</v>
      </c>
      <c r="B99" s="18">
        <v>68.83</v>
      </c>
      <c r="C99" s="18">
        <v>74.349999999999994</v>
      </c>
      <c r="D99" s="18">
        <v>63.35</v>
      </c>
    </row>
    <row r="100" spans="1:4">
      <c r="A100" s="21" t="s">
        <v>116</v>
      </c>
      <c r="B100" s="18">
        <v>66.099999999999994</v>
      </c>
      <c r="C100" s="18">
        <v>71.66</v>
      </c>
      <c r="D100" s="18">
        <v>60.33</v>
      </c>
    </row>
    <row r="101" spans="1:4">
      <c r="A101" s="23"/>
      <c r="B101" s="2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A7D064-FD64-9245-A5D5-455F4D7A6AA4}">
  <dimension ref="A1:E89"/>
  <sheetViews>
    <sheetView tabSelected="1" workbookViewId="0">
      <selection activeCell="I73" sqref="I73"/>
    </sheetView>
  </sheetViews>
  <sheetFormatPr baseColWidth="10" defaultRowHeight="15"/>
  <cols>
    <col min="1" max="1" width="39.5" customWidth="1"/>
    <col min="2" max="2" width="15.83203125" customWidth="1"/>
    <col min="3" max="3" width="14" customWidth="1"/>
    <col min="4" max="4" width="15.1640625" customWidth="1"/>
    <col min="5" max="5" width="15" customWidth="1"/>
    <col min="6" max="6" width="4.83203125" customWidth="1"/>
  </cols>
  <sheetData>
    <row r="1" spans="1:5" ht="69" customHeight="1">
      <c r="A1" s="6" t="s">
        <v>88</v>
      </c>
      <c r="B1" s="25" t="s">
        <v>86</v>
      </c>
      <c r="C1" s="25" t="s">
        <v>87</v>
      </c>
      <c r="D1" s="7" t="s">
        <v>119</v>
      </c>
      <c r="E1" s="7" t="s">
        <v>118</v>
      </c>
    </row>
    <row r="2" spans="1:5">
      <c r="A2" s="2" t="s">
        <v>61</v>
      </c>
      <c r="B2" s="26">
        <v>61.29</v>
      </c>
      <c r="C2" s="26">
        <v>71.16</v>
      </c>
      <c r="D2" s="28">
        <f>B2-60</f>
        <v>1.2899999999999991</v>
      </c>
      <c r="E2" s="30">
        <f>C2-55</f>
        <v>16.159999999999997</v>
      </c>
    </row>
    <row r="3" spans="1:5">
      <c r="A3" s="2" t="s">
        <v>79</v>
      </c>
      <c r="B3" s="26">
        <v>63.35</v>
      </c>
      <c r="C3" s="26">
        <v>74.349999999999994</v>
      </c>
      <c r="D3" s="28">
        <f>B3-60</f>
        <v>3.3500000000000014</v>
      </c>
      <c r="E3" s="30">
        <f>C3-55</f>
        <v>19.349999999999994</v>
      </c>
    </row>
    <row r="4" spans="1:5">
      <c r="A4" s="2" t="s">
        <v>76</v>
      </c>
      <c r="B4" s="26">
        <v>63.66</v>
      </c>
      <c r="C4" s="26">
        <v>74.61</v>
      </c>
      <c r="D4" s="28">
        <f>B4-60</f>
        <v>3.6599999999999966</v>
      </c>
      <c r="E4" s="30">
        <f>C4-55</f>
        <v>19.61</v>
      </c>
    </row>
    <row r="5" spans="1:5">
      <c r="A5" s="2" t="s">
        <v>64</v>
      </c>
      <c r="B5" s="26">
        <v>64.62</v>
      </c>
      <c r="C5" s="26">
        <v>74.66</v>
      </c>
      <c r="D5" s="28">
        <f>B5-60</f>
        <v>4.6200000000000045</v>
      </c>
      <c r="E5" s="30">
        <f>C5-55</f>
        <v>19.659999999999997</v>
      </c>
    </row>
    <row r="6" spans="1:5">
      <c r="A6" s="2" t="s">
        <v>67</v>
      </c>
      <c r="B6" s="26">
        <v>63.68</v>
      </c>
      <c r="C6" s="26">
        <v>74.900000000000006</v>
      </c>
      <c r="D6" s="28">
        <f>B6-60</f>
        <v>3.6799999999999997</v>
      </c>
      <c r="E6" s="30">
        <f>C6-55</f>
        <v>19.900000000000006</v>
      </c>
    </row>
    <row r="7" spans="1:5">
      <c r="A7" s="2" t="s">
        <v>66</v>
      </c>
      <c r="B7" s="26">
        <v>63.24</v>
      </c>
      <c r="C7" s="26">
        <v>75</v>
      </c>
      <c r="D7" s="28">
        <f>B7-60</f>
        <v>3.240000000000002</v>
      </c>
      <c r="E7" s="30">
        <f>C7-55</f>
        <v>20</v>
      </c>
    </row>
    <row r="8" spans="1:5">
      <c r="A8" s="2" t="s">
        <v>62</v>
      </c>
      <c r="B8" s="26">
        <v>64.959999999999994</v>
      </c>
      <c r="C8" s="26">
        <v>75.28</v>
      </c>
      <c r="D8" s="28">
        <f>B8-60</f>
        <v>4.9599999999999937</v>
      </c>
      <c r="E8" s="30">
        <f>C8-55</f>
        <v>20.28</v>
      </c>
    </row>
    <row r="9" spans="1:5">
      <c r="A9" s="2" t="s">
        <v>75</v>
      </c>
      <c r="B9" s="26">
        <v>64.23</v>
      </c>
      <c r="C9" s="26">
        <v>75.3</v>
      </c>
      <c r="D9" s="28">
        <f>B9-60</f>
        <v>4.230000000000004</v>
      </c>
      <c r="E9" s="30">
        <f>C9-55</f>
        <v>20.299999999999997</v>
      </c>
    </row>
    <row r="10" spans="1:5">
      <c r="A10" s="2" t="s">
        <v>25</v>
      </c>
      <c r="B10" s="26">
        <v>63.86</v>
      </c>
      <c r="C10" s="26">
        <v>75.34</v>
      </c>
      <c r="D10" s="28">
        <f>B10-60</f>
        <v>3.8599999999999994</v>
      </c>
      <c r="E10" s="30">
        <f>C10-55</f>
        <v>20.340000000000003</v>
      </c>
    </row>
    <row r="11" spans="1:5">
      <c r="A11" s="2" t="s">
        <v>74</v>
      </c>
      <c r="B11" s="26">
        <v>65.34</v>
      </c>
      <c r="C11" s="26">
        <v>75.5</v>
      </c>
      <c r="D11" s="28">
        <f>B11-60</f>
        <v>5.3400000000000034</v>
      </c>
      <c r="E11" s="30">
        <f>C11-55</f>
        <v>20.5</v>
      </c>
    </row>
    <row r="12" spans="1:5">
      <c r="A12" s="2" t="s">
        <v>15</v>
      </c>
      <c r="B12" s="26">
        <v>64.92</v>
      </c>
      <c r="C12" s="26">
        <v>75.83</v>
      </c>
      <c r="D12" s="28">
        <f>B12-60</f>
        <v>4.9200000000000017</v>
      </c>
      <c r="E12" s="30">
        <f>C12-55</f>
        <v>20.83</v>
      </c>
    </row>
    <row r="13" spans="1:5">
      <c r="A13" s="2" t="s">
        <v>26</v>
      </c>
      <c r="B13" s="26">
        <v>64.13</v>
      </c>
      <c r="C13" s="26">
        <v>75.84</v>
      </c>
      <c r="D13" s="28">
        <f>B13-60</f>
        <v>4.1299999999999955</v>
      </c>
      <c r="E13" s="30">
        <f>C13-55</f>
        <v>20.840000000000003</v>
      </c>
    </row>
    <row r="14" spans="1:5">
      <c r="A14" s="2" t="s">
        <v>60</v>
      </c>
      <c r="B14" s="26">
        <v>65.290000000000006</v>
      </c>
      <c r="C14" s="26">
        <v>75.97</v>
      </c>
      <c r="D14" s="28">
        <f>B14-60</f>
        <v>5.2900000000000063</v>
      </c>
      <c r="E14" s="30">
        <f>C14-55</f>
        <v>20.97</v>
      </c>
    </row>
    <row r="15" spans="1:5">
      <c r="A15" s="2" t="s">
        <v>65</v>
      </c>
      <c r="B15" s="26">
        <v>65.040000000000006</v>
      </c>
      <c r="C15" s="26">
        <v>76.069999999999993</v>
      </c>
      <c r="D15" s="28">
        <f>B15-60</f>
        <v>5.0400000000000063</v>
      </c>
      <c r="E15" s="30">
        <f>C15-55</f>
        <v>21.069999999999993</v>
      </c>
    </row>
    <row r="16" spans="1:5">
      <c r="A16" s="2" t="s">
        <v>78</v>
      </c>
      <c r="B16" s="26">
        <v>64.59</v>
      </c>
      <c r="C16" s="26">
        <v>76.09</v>
      </c>
      <c r="D16" s="28">
        <f>B16-60</f>
        <v>4.5900000000000034</v>
      </c>
      <c r="E16" s="30">
        <f>C16-55</f>
        <v>21.090000000000003</v>
      </c>
    </row>
    <row r="17" spans="1:5">
      <c r="A17" s="2" t="s">
        <v>18</v>
      </c>
      <c r="B17" s="26">
        <v>64.900000000000006</v>
      </c>
      <c r="C17" s="26">
        <v>76.150000000000006</v>
      </c>
      <c r="D17" s="28">
        <f>B17-60</f>
        <v>4.9000000000000057</v>
      </c>
      <c r="E17" s="30">
        <f>C17-55</f>
        <v>21.150000000000006</v>
      </c>
    </row>
    <row r="18" spans="1:5">
      <c r="A18" s="2" t="s">
        <v>47</v>
      </c>
      <c r="B18" s="26">
        <v>65.099999999999994</v>
      </c>
      <c r="C18" s="26">
        <v>76.23</v>
      </c>
      <c r="D18" s="28">
        <f>B18-60</f>
        <v>5.0999999999999943</v>
      </c>
      <c r="E18" s="30">
        <f>C18-55</f>
        <v>21.230000000000004</v>
      </c>
    </row>
    <row r="19" spans="1:5">
      <c r="A19" s="2" t="s">
        <v>50</v>
      </c>
      <c r="B19" s="26">
        <v>65.53</v>
      </c>
      <c r="C19" s="26">
        <v>76.239999999999995</v>
      </c>
      <c r="D19" s="28">
        <f>B19-60</f>
        <v>5.5300000000000011</v>
      </c>
      <c r="E19" s="30">
        <f>C19-55</f>
        <v>21.239999999999995</v>
      </c>
    </row>
    <row r="20" spans="1:5">
      <c r="A20" s="2" t="s">
        <v>59</v>
      </c>
      <c r="B20" s="26">
        <v>65.88</v>
      </c>
      <c r="C20" s="26">
        <v>76.239999999999995</v>
      </c>
      <c r="D20" s="28">
        <f>B20-60</f>
        <v>5.8799999999999955</v>
      </c>
      <c r="E20" s="30">
        <f>C20-55</f>
        <v>21.239999999999995</v>
      </c>
    </row>
    <row r="21" spans="1:5">
      <c r="A21" s="2" t="s">
        <v>13</v>
      </c>
      <c r="B21" s="26">
        <v>65.78</v>
      </c>
      <c r="C21" s="26">
        <v>76.3</v>
      </c>
      <c r="D21" s="28">
        <f>B21-60</f>
        <v>5.7800000000000011</v>
      </c>
      <c r="E21" s="30">
        <f>C21-55</f>
        <v>21.299999999999997</v>
      </c>
    </row>
    <row r="22" spans="1:5">
      <c r="A22" s="2" t="s">
        <v>63</v>
      </c>
      <c r="B22" s="26">
        <v>65.709999999999994</v>
      </c>
      <c r="C22" s="26">
        <v>76.39</v>
      </c>
      <c r="D22" s="28">
        <f>B22-60</f>
        <v>5.7099999999999937</v>
      </c>
      <c r="E22" s="30">
        <f>C22-55</f>
        <v>21.39</v>
      </c>
    </row>
    <row r="23" spans="1:5" s="37" customFormat="1">
      <c r="A23" s="2" t="s">
        <v>16</v>
      </c>
      <c r="B23" s="26">
        <v>65.599999999999994</v>
      </c>
      <c r="C23" s="26">
        <v>76.48</v>
      </c>
      <c r="D23" s="28">
        <f>B23-60</f>
        <v>5.5999999999999943</v>
      </c>
      <c r="E23" s="30">
        <f>C23-55</f>
        <v>21.480000000000004</v>
      </c>
    </row>
    <row r="24" spans="1:5">
      <c r="A24" s="2" t="s">
        <v>55</v>
      </c>
      <c r="B24" s="26">
        <v>65.099999999999994</v>
      </c>
      <c r="C24" s="26">
        <v>76.5</v>
      </c>
      <c r="D24" s="28">
        <f>B24-60</f>
        <v>5.0999999999999943</v>
      </c>
      <c r="E24" s="30">
        <f>C24-55</f>
        <v>21.5</v>
      </c>
    </row>
    <row r="25" spans="1:5">
      <c r="A25" s="2" t="s">
        <v>19</v>
      </c>
      <c r="B25" s="26">
        <v>65.319999999999993</v>
      </c>
      <c r="C25" s="26">
        <v>76.599999999999994</v>
      </c>
      <c r="D25" s="28">
        <f>B25-60</f>
        <v>5.3199999999999932</v>
      </c>
      <c r="E25" s="30">
        <f>C25-55</f>
        <v>21.599999999999994</v>
      </c>
    </row>
    <row r="26" spans="1:5">
      <c r="A26" s="4" t="s">
        <v>84</v>
      </c>
      <c r="B26" s="26">
        <v>67.08</v>
      </c>
      <c r="C26" s="26">
        <v>76.63</v>
      </c>
      <c r="D26" s="28">
        <f>B26-60</f>
        <v>7.0799999999999983</v>
      </c>
      <c r="E26" s="30">
        <f>C26-55</f>
        <v>21.629999999999995</v>
      </c>
    </row>
    <row r="27" spans="1:5">
      <c r="A27" s="2" t="s">
        <v>127</v>
      </c>
      <c r="B27" s="34">
        <v>60.33</v>
      </c>
      <c r="C27" s="34">
        <v>71.66</v>
      </c>
      <c r="D27" s="35">
        <f>B27-55</f>
        <v>5.3299999999999983</v>
      </c>
      <c r="E27" s="36">
        <f>C27-50</f>
        <v>21.659999999999997</v>
      </c>
    </row>
    <row r="28" spans="1:5">
      <c r="A28" s="2" t="s">
        <v>6</v>
      </c>
      <c r="B28" s="26">
        <v>65.83</v>
      </c>
      <c r="C28" s="26">
        <v>76.66</v>
      </c>
      <c r="D28" s="28">
        <f>B28-60</f>
        <v>5.8299999999999983</v>
      </c>
      <c r="E28" s="30">
        <f>C28-55</f>
        <v>21.659999999999997</v>
      </c>
    </row>
    <row r="29" spans="1:5">
      <c r="A29" s="2" t="s">
        <v>69</v>
      </c>
      <c r="B29" s="26">
        <v>66.010000000000005</v>
      </c>
      <c r="C29" s="26">
        <v>76.72</v>
      </c>
      <c r="D29" s="28">
        <f>B29-60</f>
        <v>6.0100000000000051</v>
      </c>
      <c r="E29" s="30">
        <f>C29-55</f>
        <v>21.72</v>
      </c>
    </row>
    <row r="30" spans="1:5">
      <c r="A30" s="2" t="s">
        <v>4</v>
      </c>
      <c r="B30" s="26">
        <v>65.22</v>
      </c>
      <c r="C30" s="26">
        <v>76.84</v>
      </c>
      <c r="D30" s="28">
        <f>B30-60</f>
        <v>5.2199999999999989</v>
      </c>
      <c r="E30" s="30">
        <f>C30-55</f>
        <v>21.840000000000003</v>
      </c>
    </row>
    <row r="31" spans="1:5">
      <c r="A31" s="2" t="s">
        <v>58</v>
      </c>
      <c r="B31" s="26">
        <v>65.900000000000006</v>
      </c>
      <c r="C31" s="26">
        <v>76.849999999999994</v>
      </c>
      <c r="D31" s="28">
        <f>B31-60</f>
        <v>5.9000000000000057</v>
      </c>
      <c r="E31" s="30">
        <f>C31-55</f>
        <v>21.849999999999994</v>
      </c>
    </row>
    <row r="32" spans="1:5">
      <c r="A32" s="2" t="s">
        <v>21</v>
      </c>
      <c r="B32" s="26">
        <v>65.53</v>
      </c>
      <c r="C32" s="26">
        <v>76.88</v>
      </c>
      <c r="D32" s="28">
        <f>B32-60</f>
        <v>5.5300000000000011</v>
      </c>
      <c r="E32" s="30">
        <f>C32-55</f>
        <v>21.879999999999995</v>
      </c>
    </row>
    <row r="33" spans="1:5">
      <c r="A33" s="2" t="s">
        <v>56</v>
      </c>
      <c r="B33" s="26">
        <v>65.22</v>
      </c>
      <c r="C33" s="26">
        <v>77.03</v>
      </c>
      <c r="D33" s="28">
        <f>B33-60</f>
        <v>5.2199999999999989</v>
      </c>
      <c r="E33" s="30">
        <f>C33-55</f>
        <v>22.03</v>
      </c>
    </row>
    <row r="34" spans="1:5">
      <c r="A34" s="2" t="s">
        <v>52</v>
      </c>
      <c r="B34" s="26">
        <v>66.150000000000006</v>
      </c>
      <c r="C34" s="26">
        <v>77.03</v>
      </c>
      <c r="D34" s="28">
        <f>B34-60</f>
        <v>6.1500000000000057</v>
      </c>
      <c r="E34" s="30">
        <f>C34-55</f>
        <v>22.03</v>
      </c>
    </row>
    <row r="35" spans="1:5">
      <c r="A35" s="2" t="s">
        <v>68</v>
      </c>
      <c r="B35" s="26">
        <v>65.95</v>
      </c>
      <c r="C35" s="26">
        <v>77.040000000000006</v>
      </c>
      <c r="D35" s="28">
        <f>B35-60</f>
        <v>5.9500000000000028</v>
      </c>
      <c r="E35" s="30">
        <f>C35-55</f>
        <v>22.040000000000006</v>
      </c>
    </row>
    <row r="36" spans="1:5">
      <c r="A36" s="2" t="s">
        <v>9</v>
      </c>
      <c r="B36" s="26">
        <v>66.13</v>
      </c>
      <c r="C36" s="26">
        <v>77.11</v>
      </c>
      <c r="D36" s="28">
        <f>B36-60</f>
        <v>6.1299999999999955</v>
      </c>
      <c r="E36" s="30">
        <f>C36-55</f>
        <v>22.11</v>
      </c>
    </row>
    <row r="37" spans="1:5">
      <c r="A37" s="2" t="s">
        <v>17</v>
      </c>
      <c r="B37" s="26">
        <v>66.12</v>
      </c>
      <c r="C37" s="26">
        <v>77.14</v>
      </c>
      <c r="D37" s="28">
        <f>B37-60</f>
        <v>6.1200000000000045</v>
      </c>
      <c r="E37" s="30">
        <f>C37-55</f>
        <v>22.14</v>
      </c>
    </row>
    <row r="38" spans="1:5">
      <c r="A38" s="2" t="s">
        <v>8</v>
      </c>
      <c r="B38" s="26">
        <v>66.25</v>
      </c>
      <c r="C38" s="26">
        <v>77.150000000000006</v>
      </c>
      <c r="D38" s="28">
        <f>B38-60</f>
        <v>6.25</v>
      </c>
      <c r="E38" s="30">
        <f>C38-55</f>
        <v>22.150000000000006</v>
      </c>
    </row>
    <row r="39" spans="1:5">
      <c r="A39" s="2" t="s">
        <v>11</v>
      </c>
      <c r="B39" s="26">
        <v>65.84</v>
      </c>
      <c r="C39" s="26">
        <v>77.16</v>
      </c>
      <c r="D39" s="28">
        <f>B39-60</f>
        <v>5.8400000000000034</v>
      </c>
      <c r="E39" s="30">
        <f>C39-55</f>
        <v>22.159999999999997</v>
      </c>
    </row>
    <row r="40" spans="1:5">
      <c r="A40" s="2" t="s">
        <v>49</v>
      </c>
      <c r="B40" s="26">
        <v>66.209999999999994</v>
      </c>
      <c r="C40" s="26">
        <v>77.16</v>
      </c>
      <c r="D40" s="28">
        <f>B40-60</f>
        <v>6.2099999999999937</v>
      </c>
      <c r="E40" s="30">
        <f>C40-55</f>
        <v>22.159999999999997</v>
      </c>
    </row>
    <row r="41" spans="1:5">
      <c r="A41" s="2" t="s">
        <v>117</v>
      </c>
      <c r="B41" s="26">
        <v>65.94</v>
      </c>
      <c r="C41" s="26">
        <v>77.180000000000007</v>
      </c>
      <c r="D41" s="28">
        <f>B41-60</f>
        <v>5.9399999999999977</v>
      </c>
      <c r="E41" s="30">
        <f>C41-55</f>
        <v>22.180000000000007</v>
      </c>
    </row>
    <row r="42" spans="1:5">
      <c r="A42" s="2" t="s">
        <v>41</v>
      </c>
      <c r="B42" s="26">
        <v>66.239999999999995</v>
      </c>
      <c r="C42" s="26">
        <v>77.209999999999994</v>
      </c>
      <c r="D42" s="28">
        <f>B42-60</f>
        <v>6.2399999999999949</v>
      </c>
      <c r="E42" s="30">
        <f>C42-55</f>
        <v>22.209999999999994</v>
      </c>
    </row>
    <row r="43" spans="1:5">
      <c r="A43" s="2" t="s">
        <v>3</v>
      </c>
      <c r="B43" s="26">
        <v>65.23</v>
      </c>
      <c r="C43" s="26">
        <v>77.23</v>
      </c>
      <c r="D43" s="28">
        <f>B43-60</f>
        <v>5.230000000000004</v>
      </c>
      <c r="E43" s="30">
        <f>C43-55</f>
        <v>22.230000000000004</v>
      </c>
    </row>
    <row r="44" spans="1:5">
      <c r="A44" s="2" t="s">
        <v>7</v>
      </c>
      <c r="B44" s="26">
        <v>66.34</v>
      </c>
      <c r="C44" s="26">
        <v>77.27</v>
      </c>
      <c r="D44" s="28">
        <f>B44-60</f>
        <v>6.3400000000000034</v>
      </c>
      <c r="E44" s="30">
        <f>C44-55</f>
        <v>22.269999999999996</v>
      </c>
    </row>
    <row r="45" spans="1:5">
      <c r="A45" s="2" t="s">
        <v>22</v>
      </c>
      <c r="B45" s="26">
        <v>67.599999999999994</v>
      </c>
      <c r="C45" s="26">
        <v>77.290000000000006</v>
      </c>
      <c r="D45" s="28">
        <f>B45-60</f>
        <v>7.5999999999999943</v>
      </c>
      <c r="E45" s="30">
        <f>C45-55</f>
        <v>22.290000000000006</v>
      </c>
    </row>
    <row r="46" spans="1:5">
      <c r="A46" s="2" t="s">
        <v>70</v>
      </c>
      <c r="B46" s="26">
        <v>66.62</v>
      </c>
      <c r="C46" s="26">
        <v>77.31</v>
      </c>
      <c r="D46" s="28">
        <f>B46-60</f>
        <v>6.6200000000000045</v>
      </c>
      <c r="E46" s="30">
        <f>C46-55</f>
        <v>22.310000000000002</v>
      </c>
    </row>
    <row r="47" spans="1:5">
      <c r="A47" s="2" t="s">
        <v>54</v>
      </c>
      <c r="B47" s="26">
        <v>67.040000000000006</v>
      </c>
      <c r="C47" s="26">
        <v>77.37</v>
      </c>
      <c r="D47" s="28">
        <f>B47-60</f>
        <v>7.0400000000000063</v>
      </c>
      <c r="E47" s="30">
        <f>C47-55</f>
        <v>22.370000000000005</v>
      </c>
    </row>
    <row r="48" spans="1:5">
      <c r="A48" s="3" t="s">
        <v>39</v>
      </c>
      <c r="B48" s="26">
        <v>71.98</v>
      </c>
      <c r="C48" s="26">
        <v>77.48</v>
      </c>
      <c r="D48" s="28">
        <f>B48-60</f>
        <v>11.980000000000004</v>
      </c>
      <c r="E48" s="30">
        <f>C48-55</f>
        <v>22.480000000000004</v>
      </c>
    </row>
    <row r="49" spans="1:5">
      <c r="A49" s="3" t="s">
        <v>33</v>
      </c>
      <c r="B49" s="26">
        <v>68.290000000000006</v>
      </c>
      <c r="C49" s="26">
        <v>77.53</v>
      </c>
      <c r="D49" s="28">
        <f>B49-60</f>
        <v>8.2900000000000063</v>
      </c>
      <c r="E49" s="30">
        <f>C49-55</f>
        <v>22.53</v>
      </c>
    </row>
    <row r="50" spans="1:5">
      <c r="A50" s="2" t="s">
        <v>23</v>
      </c>
      <c r="B50" s="26">
        <v>67.39</v>
      </c>
      <c r="C50" s="26">
        <v>77.569999999999993</v>
      </c>
      <c r="D50" s="28">
        <f>B50-60</f>
        <v>7.3900000000000006</v>
      </c>
      <c r="E50" s="30">
        <f>C50-55</f>
        <v>22.569999999999993</v>
      </c>
    </row>
    <row r="51" spans="1:5">
      <c r="A51" s="2" t="s">
        <v>53</v>
      </c>
      <c r="B51" s="26">
        <v>67.8</v>
      </c>
      <c r="C51" s="26">
        <v>77.61</v>
      </c>
      <c r="D51" s="28">
        <f>B51-60</f>
        <v>7.7999999999999972</v>
      </c>
      <c r="E51" s="30">
        <f>C51-55</f>
        <v>22.61</v>
      </c>
    </row>
    <row r="52" spans="1:5">
      <c r="A52" s="1" t="s">
        <v>0</v>
      </c>
      <c r="B52" s="27">
        <v>67.510000000000005</v>
      </c>
      <c r="C52" s="27">
        <v>77.64</v>
      </c>
      <c r="D52" s="29">
        <f>B52-60</f>
        <v>7.5100000000000051</v>
      </c>
      <c r="E52" s="31">
        <f>C52-55</f>
        <v>22.64</v>
      </c>
    </row>
    <row r="53" spans="1:5">
      <c r="A53" s="2" t="s">
        <v>20</v>
      </c>
      <c r="B53" s="26">
        <v>66.12</v>
      </c>
      <c r="C53" s="26">
        <v>77.709999999999994</v>
      </c>
      <c r="D53" s="28">
        <f>B53-60</f>
        <v>6.1200000000000045</v>
      </c>
      <c r="E53" s="30">
        <f>C53-55</f>
        <v>22.709999999999994</v>
      </c>
    </row>
    <row r="54" spans="1:5">
      <c r="A54" s="2" t="s">
        <v>83</v>
      </c>
      <c r="B54" s="26">
        <v>68.41</v>
      </c>
      <c r="C54" s="26">
        <v>77.84</v>
      </c>
      <c r="D54" s="28">
        <f>B54-60</f>
        <v>8.4099999999999966</v>
      </c>
      <c r="E54" s="30">
        <f>C54-55</f>
        <v>22.840000000000003</v>
      </c>
    </row>
    <row r="55" spans="1:5">
      <c r="A55" s="2" t="s">
        <v>42</v>
      </c>
      <c r="B55" s="26">
        <v>66.47</v>
      </c>
      <c r="C55" s="26">
        <v>77.87</v>
      </c>
      <c r="D55" s="28">
        <f>B55-60</f>
        <v>6.4699999999999989</v>
      </c>
      <c r="E55" s="30">
        <f>C55-55</f>
        <v>22.870000000000005</v>
      </c>
    </row>
    <row r="56" spans="1:5">
      <c r="A56" s="2" t="s">
        <v>82</v>
      </c>
      <c r="B56" s="26">
        <v>68.989999999999995</v>
      </c>
      <c r="C56" s="26">
        <v>77.930000000000007</v>
      </c>
      <c r="D56" s="28">
        <f>B56-60</f>
        <v>8.9899999999999949</v>
      </c>
      <c r="E56" s="30">
        <f>C56-55</f>
        <v>22.930000000000007</v>
      </c>
    </row>
    <row r="57" spans="1:5">
      <c r="A57" s="2" t="s">
        <v>45</v>
      </c>
      <c r="B57" s="26">
        <v>65.930000000000007</v>
      </c>
      <c r="C57" s="26">
        <v>77.959999999999994</v>
      </c>
      <c r="D57" s="28">
        <f>B57-60</f>
        <v>5.9300000000000068</v>
      </c>
      <c r="E57" s="30">
        <f>C57-55</f>
        <v>22.959999999999994</v>
      </c>
    </row>
    <row r="58" spans="1:5">
      <c r="A58" s="2" t="s">
        <v>57</v>
      </c>
      <c r="B58" s="26">
        <v>68.09</v>
      </c>
      <c r="C58" s="26">
        <v>77.959999999999994</v>
      </c>
      <c r="D58" s="28">
        <f>B58-60</f>
        <v>8.0900000000000034</v>
      </c>
      <c r="E58" s="30">
        <f>C58-55</f>
        <v>22.959999999999994</v>
      </c>
    </row>
    <row r="59" spans="1:5">
      <c r="A59" s="2" t="s">
        <v>10</v>
      </c>
      <c r="B59" s="26">
        <v>66.739999999999995</v>
      </c>
      <c r="C59" s="26">
        <v>78.010000000000005</v>
      </c>
      <c r="D59" s="28">
        <f>B59-60</f>
        <v>6.7399999999999949</v>
      </c>
      <c r="E59" s="30">
        <f>C59-55</f>
        <v>23.010000000000005</v>
      </c>
    </row>
    <row r="60" spans="1:5" s="8" customFormat="1">
      <c r="A60" s="4" t="s">
        <v>85</v>
      </c>
      <c r="B60" s="26">
        <v>68.48</v>
      </c>
      <c r="C60" s="26">
        <v>78.02</v>
      </c>
      <c r="D60" s="28">
        <f>B60-60</f>
        <v>8.480000000000004</v>
      </c>
      <c r="E60" s="30">
        <f>C60-55</f>
        <v>23.019999999999996</v>
      </c>
    </row>
    <row r="61" spans="1:5">
      <c r="A61" s="3" t="s">
        <v>30</v>
      </c>
      <c r="B61" s="26">
        <v>68.58</v>
      </c>
      <c r="C61" s="26">
        <v>78.040000000000006</v>
      </c>
      <c r="D61" s="28">
        <f>B61-60</f>
        <v>8.5799999999999983</v>
      </c>
      <c r="E61" s="30">
        <f>C61-55</f>
        <v>23.040000000000006</v>
      </c>
    </row>
    <row r="62" spans="1:5">
      <c r="A62" s="2" t="s">
        <v>12</v>
      </c>
      <c r="B62" s="26">
        <v>67.06</v>
      </c>
      <c r="C62" s="26">
        <v>78.08</v>
      </c>
      <c r="D62" s="28">
        <f>B62-60</f>
        <v>7.0600000000000023</v>
      </c>
      <c r="E62" s="30">
        <f>C62-55</f>
        <v>23.08</v>
      </c>
    </row>
    <row r="63" spans="1:5">
      <c r="A63" s="3" t="s">
        <v>28</v>
      </c>
      <c r="B63" s="26">
        <v>68.180000000000007</v>
      </c>
      <c r="C63" s="26">
        <v>78.13</v>
      </c>
      <c r="D63" s="28">
        <f>B63-60</f>
        <v>8.1800000000000068</v>
      </c>
      <c r="E63" s="30">
        <f>C63-55</f>
        <v>23.129999999999995</v>
      </c>
    </row>
    <row r="64" spans="1:5" s="8" customFormat="1">
      <c r="A64" s="3" t="s">
        <v>31</v>
      </c>
      <c r="B64" s="26">
        <v>68.38</v>
      </c>
      <c r="C64" s="26">
        <v>78.14</v>
      </c>
      <c r="D64" s="28">
        <f>B64-60</f>
        <v>8.3799999999999955</v>
      </c>
      <c r="E64" s="30">
        <f>C64-55</f>
        <v>23.14</v>
      </c>
    </row>
    <row r="65" spans="1:5">
      <c r="A65" s="3" t="s">
        <v>32</v>
      </c>
      <c r="B65" s="26">
        <v>68.59</v>
      </c>
      <c r="C65" s="26">
        <v>78.180000000000007</v>
      </c>
      <c r="D65" s="28">
        <f>B65-60</f>
        <v>8.5900000000000034</v>
      </c>
      <c r="E65" s="30">
        <f>C65-55</f>
        <v>23.180000000000007</v>
      </c>
    </row>
    <row r="66" spans="1:5" s="37" customFormat="1">
      <c r="A66" s="2" t="s">
        <v>48</v>
      </c>
      <c r="B66" s="26">
        <v>67.040000000000006</v>
      </c>
      <c r="C66" s="26">
        <v>78.28</v>
      </c>
      <c r="D66" s="28">
        <f>B66-60</f>
        <v>7.0400000000000063</v>
      </c>
      <c r="E66" s="30">
        <f>C66-55</f>
        <v>23.28</v>
      </c>
    </row>
    <row r="67" spans="1:5">
      <c r="A67" s="2" t="s">
        <v>81</v>
      </c>
      <c r="B67" s="26">
        <v>69.25</v>
      </c>
      <c r="C67" s="26">
        <v>78.3</v>
      </c>
      <c r="D67" s="28">
        <f>B67-60</f>
        <v>9.25</v>
      </c>
      <c r="E67" s="30">
        <f>C67-55</f>
        <v>23.299999999999997</v>
      </c>
    </row>
    <row r="68" spans="1:5">
      <c r="A68" s="2" t="s">
        <v>2</v>
      </c>
      <c r="B68" s="26">
        <v>68.66</v>
      </c>
      <c r="C68" s="26">
        <v>78.400000000000006</v>
      </c>
      <c r="D68" s="28">
        <f>B68-60</f>
        <v>8.6599999999999966</v>
      </c>
      <c r="E68" s="30">
        <f>C68-55</f>
        <v>23.400000000000006</v>
      </c>
    </row>
    <row r="69" spans="1:5">
      <c r="A69" s="3" t="s">
        <v>29</v>
      </c>
      <c r="B69" s="26">
        <v>68.55</v>
      </c>
      <c r="C69" s="26">
        <v>78.430000000000007</v>
      </c>
      <c r="D69" s="28">
        <f>B69-60</f>
        <v>8.5499999999999972</v>
      </c>
      <c r="E69" s="30">
        <f>C69-55</f>
        <v>23.430000000000007</v>
      </c>
    </row>
    <row r="70" spans="1:5">
      <c r="A70" s="2" t="s">
        <v>46</v>
      </c>
      <c r="B70" s="26">
        <v>66.989999999999995</v>
      </c>
      <c r="C70" s="26">
        <v>78.44</v>
      </c>
      <c r="D70" s="28">
        <f>B70-60</f>
        <v>6.9899999999999949</v>
      </c>
      <c r="E70" s="30">
        <f>C70-55</f>
        <v>23.439999999999998</v>
      </c>
    </row>
    <row r="71" spans="1:5">
      <c r="A71" s="2" t="s">
        <v>5</v>
      </c>
      <c r="B71" s="26">
        <v>67.459999999999994</v>
      </c>
      <c r="C71" s="26">
        <v>78.45</v>
      </c>
      <c r="D71" s="28">
        <f>B71-60</f>
        <v>7.4599999999999937</v>
      </c>
      <c r="E71" s="30">
        <f>C71-55</f>
        <v>23.450000000000003</v>
      </c>
    </row>
    <row r="72" spans="1:5">
      <c r="A72" s="2" t="s">
        <v>43</v>
      </c>
      <c r="B72" s="26">
        <v>68.12</v>
      </c>
      <c r="C72" s="26">
        <v>78.489999999999995</v>
      </c>
      <c r="D72" s="28">
        <f>B72-60</f>
        <v>8.1200000000000045</v>
      </c>
      <c r="E72" s="30">
        <f>C72-55</f>
        <v>23.489999999999995</v>
      </c>
    </row>
    <row r="73" spans="1:5">
      <c r="A73" s="2" t="s">
        <v>14</v>
      </c>
      <c r="B73" s="26">
        <v>67.72</v>
      </c>
      <c r="C73" s="26">
        <v>78.540000000000006</v>
      </c>
      <c r="D73" s="28">
        <f>B73-60</f>
        <v>7.7199999999999989</v>
      </c>
      <c r="E73" s="30">
        <f>C73-55</f>
        <v>23.540000000000006</v>
      </c>
    </row>
    <row r="74" spans="1:5">
      <c r="A74" s="2" t="s">
        <v>51</v>
      </c>
      <c r="B74" s="26">
        <v>67.790000000000006</v>
      </c>
      <c r="C74" s="26">
        <v>78.599999999999994</v>
      </c>
      <c r="D74" s="28">
        <f>B74-60</f>
        <v>7.7900000000000063</v>
      </c>
      <c r="E74" s="30">
        <f>C74-55</f>
        <v>23.599999999999994</v>
      </c>
    </row>
    <row r="75" spans="1:5">
      <c r="A75" s="3" t="s">
        <v>40</v>
      </c>
      <c r="B75" s="26">
        <v>69.459999999999994</v>
      </c>
      <c r="C75" s="26">
        <v>78.62</v>
      </c>
      <c r="D75" s="28">
        <f>B75-60</f>
        <v>9.4599999999999937</v>
      </c>
      <c r="E75" s="30">
        <f>C75-55</f>
        <v>23.620000000000005</v>
      </c>
    </row>
    <row r="76" spans="1:5">
      <c r="A76" s="2" t="s">
        <v>44</v>
      </c>
      <c r="B76" s="26">
        <v>68.86</v>
      </c>
      <c r="C76" s="26">
        <v>79.17</v>
      </c>
      <c r="D76" s="28">
        <f>B76-60</f>
        <v>8.86</v>
      </c>
      <c r="E76" s="30">
        <f>C76-55</f>
        <v>24.17</v>
      </c>
    </row>
    <row r="77" spans="1:5" s="37" customFormat="1">
      <c r="A77" s="2" t="s">
        <v>27</v>
      </c>
      <c r="B77" s="26">
        <v>70.94</v>
      </c>
      <c r="C77" s="26">
        <v>79.349999999999994</v>
      </c>
      <c r="D77" s="28">
        <f>B77-60</f>
        <v>10.939999999999998</v>
      </c>
      <c r="E77" s="30">
        <f>C77-55</f>
        <v>24.349999999999994</v>
      </c>
    </row>
    <row r="78" spans="1:5">
      <c r="A78" s="3" t="s">
        <v>36</v>
      </c>
      <c r="B78" s="26">
        <v>71.7</v>
      </c>
      <c r="C78" s="26">
        <v>79.56</v>
      </c>
      <c r="D78" s="28">
        <f>B78-60</f>
        <v>11.700000000000003</v>
      </c>
      <c r="E78" s="30">
        <f>C78-55</f>
        <v>24.560000000000002</v>
      </c>
    </row>
    <row r="79" spans="1:5">
      <c r="A79" s="3" t="s">
        <v>38</v>
      </c>
      <c r="B79" s="26">
        <v>70.48</v>
      </c>
      <c r="C79" s="26">
        <v>80.02</v>
      </c>
      <c r="D79" s="28">
        <f>B79-60</f>
        <v>10.480000000000004</v>
      </c>
      <c r="E79" s="30">
        <f>C79-55</f>
        <v>25.019999999999996</v>
      </c>
    </row>
    <row r="80" spans="1:5" s="37" customFormat="1">
      <c r="A80" s="3" t="s">
        <v>37</v>
      </c>
      <c r="B80" s="26">
        <v>71.42</v>
      </c>
      <c r="C80" s="26">
        <v>80.040000000000006</v>
      </c>
      <c r="D80" s="28">
        <f>B80-60</f>
        <v>11.420000000000002</v>
      </c>
      <c r="E80" s="30">
        <f>C80-55</f>
        <v>25.040000000000006</v>
      </c>
    </row>
    <row r="81" spans="1:5">
      <c r="A81" s="2" t="s">
        <v>129</v>
      </c>
      <c r="B81" s="34">
        <v>65.209999999999994</v>
      </c>
      <c r="C81" s="34">
        <v>75.25</v>
      </c>
      <c r="D81" s="35">
        <f>B81-55</f>
        <v>10.209999999999994</v>
      </c>
      <c r="E81" s="36">
        <f>C81-50</f>
        <v>25.25</v>
      </c>
    </row>
    <row r="82" spans="1:5" s="37" customFormat="1">
      <c r="A82" s="3" t="s">
        <v>34</v>
      </c>
      <c r="B82" s="26">
        <v>75.02</v>
      </c>
      <c r="C82" s="26">
        <v>80.42</v>
      </c>
      <c r="D82" s="28">
        <f>B82-60</f>
        <v>15.019999999999996</v>
      </c>
      <c r="E82" s="30">
        <f>C82-55</f>
        <v>25.42</v>
      </c>
    </row>
    <row r="83" spans="1:5">
      <c r="A83" s="2" t="s">
        <v>128</v>
      </c>
      <c r="B83" s="34">
        <v>63.41</v>
      </c>
      <c r="C83" s="34">
        <v>75.489999999999995</v>
      </c>
      <c r="D83" s="35">
        <f>B83-55</f>
        <v>8.4099999999999966</v>
      </c>
      <c r="E83" s="36">
        <f>C83-50</f>
        <v>25.489999999999995</v>
      </c>
    </row>
    <row r="84" spans="1:5">
      <c r="A84" s="2" t="s">
        <v>80</v>
      </c>
      <c r="B84" s="26">
        <v>74.39</v>
      </c>
      <c r="C84" s="26">
        <v>81.11</v>
      </c>
      <c r="D84" s="28">
        <f>B84-60</f>
        <v>14.39</v>
      </c>
      <c r="E84" s="30">
        <f>C84-55</f>
        <v>26.11</v>
      </c>
    </row>
    <row r="85" spans="1:5">
      <c r="A85" s="2" t="s">
        <v>131</v>
      </c>
      <c r="B85" s="34">
        <v>66.489999999999995</v>
      </c>
      <c r="C85" s="34">
        <v>76.28</v>
      </c>
      <c r="D85" s="35">
        <f>B85-55</f>
        <v>11.489999999999995</v>
      </c>
      <c r="E85" s="36">
        <f>C85-50</f>
        <v>26.28</v>
      </c>
    </row>
    <row r="86" spans="1:5">
      <c r="A86" s="2" t="s">
        <v>130</v>
      </c>
      <c r="B86" s="34">
        <v>66.39</v>
      </c>
      <c r="C86" s="34">
        <v>77.069999999999993</v>
      </c>
      <c r="D86" s="35">
        <f>B86-55</f>
        <v>11.39</v>
      </c>
      <c r="E86" s="36">
        <f>C86-50</f>
        <v>27.069999999999993</v>
      </c>
    </row>
    <row r="87" spans="1:5">
      <c r="A87" s="3" t="s">
        <v>35</v>
      </c>
      <c r="B87" s="26">
        <v>78.58</v>
      </c>
      <c r="C87" s="26">
        <v>84.06</v>
      </c>
      <c r="D87" s="28">
        <f>B87-60</f>
        <v>18.579999999999998</v>
      </c>
      <c r="E87" s="30">
        <f>C87-55</f>
        <v>29.060000000000002</v>
      </c>
    </row>
    <row r="89" spans="1:5" ht="30">
      <c r="A89" s="38" t="s">
        <v>132</v>
      </c>
    </row>
  </sheetData>
  <sortState ref="A2:E94">
    <sortCondition ref="E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F43892-5719-B44C-A246-7DDEC90496B0}">
  <dimension ref="A1:C54"/>
  <sheetViews>
    <sheetView topLeftCell="A2" workbookViewId="0">
      <selection activeCell="A11" sqref="A11"/>
    </sheetView>
  </sheetViews>
  <sheetFormatPr baseColWidth="10" defaultRowHeight="15"/>
  <cols>
    <col min="1" max="1" width="39.5" customWidth="1"/>
    <col min="2" max="2" width="16.1640625" customWidth="1"/>
  </cols>
  <sheetData>
    <row r="1" spans="1:2">
      <c r="A1" s="9" t="s">
        <v>123</v>
      </c>
    </row>
    <row r="2" spans="1:2" ht="60">
      <c r="A2" s="6" t="s">
        <v>88</v>
      </c>
      <c r="B2" s="7" t="s">
        <v>118</v>
      </c>
    </row>
    <row r="3" spans="1:2">
      <c r="A3" s="3" t="s">
        <v>36</v>
      </c>
      <c r="B3" s="32">
        <v>24.560000000000002</v>
      </c>
    </row>
    <row r="4" spans="1:2">
      <c r="A4" s="3" t="s">
        <v>38</v>
      </c>
      <c r="B4" s="32">
        <v>25.019999999999996</v>
      </c>
    </row>
    <row r="5" spans="1:2">
      <c r="A5" s="3" t="s">
        <v>37</v>
      </c>
      <c r="B5" s="32">
        <v>25.040000000000006</v>
      </c>
    </row>
    <row r="6" spans="1:2">
      <c r="A6" s="2" t="s">
        <v>129</v>
      </c>
      <c r="B6" s="32">
        <v>25.25</v>
      </c>
    </row>
    <row r="7" spans="1:2">
      <c r="A7" s="3" t="s">
        <v>34</v>
      </c>
      <c r="B7" s="32">
        <v>25.42</v>
      </c>
    </row>
    <row r="8" spans="1:2">
      <c r="A8" s="2" t="s">
        <v>128</v>
      </c>
      <c r="B8" s="32">
        <v>25.489999999999995</v>
      </c>
    </row>
    <row r="9" spans="1:2">
      <c r="A9" s="2" t="s">
        <v>80</v>
      </c>
      <c r="B9" s="32">
        <v>26.11</v>
      </c>
    </row>
    <row r="10" spans="1:2">
      <c r="A10" s="2" t="s">
        <v>131</v>
      </c>
      <c r="B10" s="32">
        <v>26.28</v>
      </c>
    </row>
    <row r="11" spans="1:2">
      <c r="A11" s="2" t="s">
        <v>130</v>
      </c>
      <c r="B11" s="32">
        <v>27.069999999999993</v>
      </c>
    </row>
    <row r="12" spans="1:2">
      <c r="A12" s="3" t="s">
        <v>35</v>
      </c>
      <c r="B12" s="32">
        <v>29.060000000000002</v>
      </c>
    </row>
    <row r="15" spans="1:2">
      <c r="A15" s="5" t="s">
        <v>124</v>
      </c>
    </row>
    <row r="16" spans="1:2" ht="69" customHeight="1">
      <c r="A16" s="6" t="s">
        <v>88</v>
      </c>
      <c r="B16" s="25" t="s">
        <v>118</v>
      </c>
    </row>
    <row r="17" spans="1:3">
      <c r="A17" s="2" t="s">
        <v>61</v>
      </c>
      <c r="B17" s="32">
        <v>16.159999999999997</v>
      </c>
    </row>
    <row r="18" spans="1:3">
      <c r="A18" s="2" t="s">
        <v>79</v>
      </c>
      <c r="B18" s="32">
        <v>19.349999999999994</v>
      </c>
    </row>
    <row r="19" spans="1:3">
      <c r="A19" s="2" t="s">
        <v>76</v>
      </c>
      <c r="B19" s="32">
        <v>19.61</v>
      </c>
    </row>
    <row r="20" spans="1:3">
      <c r="A20" s="2" t="s">
        <v>64</v>
      </c>
      <c r="B20" s="32">
        <v>19.659999999999997</v>
      </c>
    </row>
    <row r="21" spans="1:3">
      <c r="A21" s="2" t="s">
        <v>67</v>
      </c>
      <c r="B21" s="32">
        <v>19.900000000000006</v>
      </c>
    </row>
    <row r="22" spans="1:3">
      <c r="A22" s="2" t="s">
        <v>66</v>
      </c>
      <c r="B22" s="32">
        <v>20</v>
      </c>
    </row>
    <row r="23" spans="1:3">
      <c r="A23" s="2" t="s">
        <v>62</v>
      </c>
      <c r="B23" s="32">
        <v>20.28</v>
      </c>
    </row>
    <row r="24" spans="1:3">
      <c r="A24" s="2" t="s">
        <v>75</v>
      </c>
      <c r="B24" s="32">
        <v>20.299999999999997</v>
      </c>
    </row>
    <row r="25" spans="1:3">
      <c r="A25" s="2" t="s">
        <v>25</v>
      </c>
      <c r="B25" s="32">
        <v>20.340000000000003</v>
      </c>
    </row>
    <row r="26" spans="1:3">
      <c r="A26" s="2" t="s">
        <v>74</v>
      </c>
      <c r="B26" s="32">
        <v>20.5</v>
      </c>
    </row>
    <row r="29" spans="1:3">
      <c r="A29" s="5" t="s">
        <v>125</v>
      </c>
    </row>
    <row r="30" spans="1:3" ht="60">
      <c r="A30" s="6" t="s">
        <v>88</v>
      </c>
      <c r="B30" s="7" t="s">
        <v>119</v>
      </c>
    </row>
    <row r="31" spans="1:3">
      <c r="A31" s="3" t="s">
        <v>38</v>
      </c>
      <c r="B31" s="32">
        <v>10.480000000000004</v>
      </c>
      <c r="C31" s="33"/>
    </row>
    <row r="32" spans="1:3">
      <c r="A32" s="2" t="s">
        <v>27</v>
      </c>
      <c r="B32" s="32">
        <v>10.939999999999998</v>
      </c>
      <c r="C32" s="33"/>
    </row>
    <row r="33" spans="1:3">
      <c r="A33" s="2" t="s">
        <v>130</v>
      </c>
      <c r="B33" s="32">
        <v>11.39</v>
      </c>
      <c r="C33" s="33"/>
    </row>
    <row r="34" spans="1:3">
      <c r="A34" s="3" t="s">
        <v>37</v>
      </c>
      <c r="B34" s="32">
        <v>11.420000000000002</v>
      </c>
      <c r="C34" s="33"/>
    </row>
    <row r="35" spans="1:3">
      <c r="A35" s="2" t="s">
        <v>131</v>
      </c>
      <c r="B35" s="32">
        <v>11.489999999999995</v>
      </c>
      <c r="C35" s="33"/>
    </row>
    <row r="36" spans="1:3">
      <c r="A36" s="3" t="s">
        <v>36</v>
      </c>
      <c r="B36" s="32">
        <v>11.700000000000003</v>
      </c>
      <c r="C36" s="33"/>
    </row>
    <row r="37" spans="1:3">
      <c r="A37" s="3" t="s">
        <v>39</v>
      </c>
      <c r="B37" s="32">
        <v>11.980000000000004</v>
      </c>
      <c r="C37" s="33"/>
    </row>
    <row r="38" spans="1:3">
      <c r="A38" s="2" t="s">
        <v>80</v>
      </c>
      <c r="B38" s="32">
        <v>14.39</v>
      </c>
      <c r="C38" s="33"/>
    </row>
    <row r="39" spans="1:3">
      <c r="A39" s="3" t="s">
        <v>34</v>
      </c>
      <c r="B39" s="32">
        <v>15.019999999999996</v>
      </c>
      <c r="C39" s="33"/>
    </row>
    <row r="40" spans="1:3">
      <c r="A40" s="3" t="s">
        <v>35</v>
      </c>
      <c r="B40" s="32">
        <v>18.579999999999998</v>
      </c>
      <c r="C40" s="33"/>
    </row>
    <row r="43" spans="1:3">
      <c r="A43" s="5" t="s">
        <v>126</v>
      </c>
    </row>
    <row r="44" spans="1:3" ht="60">
      <c r="A44" s="6" t="s">
        <v>88</v>
      </c>
      <c r="B44" s="7" t="s">
        <v>119</v>
      </c>
    </row>
    <row r="45" spans="1:3">
      <c r="A45" s="2" t="s">
        <v>61</v>
      </c>
      <c r="B45" s="28">
        <v>1.2899999999999991</v>
      </c>
    </row>
    <row r="46" spans="1:3">
      <c r="A46" s="2" t="s">
        <v>66</v>
      </c>
      <c r="B46" s="28">
        <v>3.240000000000002</v>
      </c>
    </row>
    <row r="47" spans="1:3">
      <c r="A47" s="2" t="s">
        <v>79</v>
      </c>
      <c r="B47" s="28">
        <v>3.3500000000000014</v>
      </c>
    </row>
    <row r="48" spans="1:3">
      <c r="A48" s="2" t="s">
        <v>76</v>
      </c>
      <c r="B48" s="28">
        <v>3.6599999999999966</v>
      </c>
    </row>
    <row r="49" spans="1:2">
      <c r="A49" s="2" t="s">
        <v>67</v>
      </c>
      <c r="B49" s="28">
        <v>3.6799999999999997</v>
      </c>
    </row>
    <row r="50" spans="1:2">
      <c r="A50" s="2" t="s">
        <v>25</v>
      </c>
      <c r="B50" s="28">
        <v>3.8599999999999994</v>
      </c>
    </row>
    <row r="51" spans="1:2">
      <c r="A51" s="2" t="s">
        <v>26</v>
      </c>
      <c r="B51" s="28">
        <v>4.1299999999999955</v>
      </c>
    </row>
    <row r="52" spans="1:2">
      <c r="A52" s="2" t="s">
        <v>75</v>
      </c>
      <c r="B52" s="28">
        <v>4.230000000000004</v>
      </c>
    </row>
    <row r="53" spans="1:2">
      <c r="A53" s="2" t="s">
        <v>78</v>
      </c>
      <c r="B53" s="28">
        <v>4.5900000000000034</v>
      </c>
    </row>
    <row r="54" spans="1:2">
      <c r="A54" s="2" t="s">
        <v>64</v>
      </c>
      <c r="B54" s="28">
        <v>4.6200000000000045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Прод жизни 2017</vt:lpstr>
      <vt:lpstr>Выход на пенсию в 55 и 60 лет</vt:lpstr>
      <vt:lpstr>Графики</vt:lpstr>
    </vt:vector>
  </TitlesOfParts>
  <Company>FSGS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Кинтикова И.В.</dc:creator>
  <cp:lastModifiedBy>Microsoft Office User</cp:lastModifiedBy>
  <cp:lastPrinted>2013-11-20T12:22:06Z</cp:lastPrinted>
  <dcterms:created xsi:type="dcterms:W3CDTF">2013-11-20T07:04:43Z</dcterms:created>
  <dcterms:modified xsi:type="dcterms:W3CDTF">2019-12-11T05:50:04Z</dcterms:modified>
</cp:coreProperties>
</file>