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096"/>
  </bookViews>
  <sheets>
    <sheet name="Регионы РФ" sheetId="1" r:id="rId1"/>
  </sheets>
  <definedNames>
    <definedName name="_xlnm._FilterDatabase" localSheetId="0" hidden="1">'Регионы РФ'!$A$1:$G$95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/>
  <c r="E57"/>
  <c r="F53"/>
  <c r="E94"/>
  <c r="F75"/>
  <c r="E19"/>
  <c r="E76"/>
  <c r="F54"/>
  <c r="F24"/>
  <c r="F50"/>
  <c r="E18"/>
  <c r="F62"/>
  <c r="E8"/>
  <c r="E5"/>
  <c r="F56"/>
  <c r="E86"/>
  <c r="F10"/>
  <c r="F31"/>
  <c r="E66"/>
  <c r="E72"/>
  <c r="F17"/>
  <c r="E43"/>
  <c r="F67"/>
  <c r="E38"/>
  <c r="F93"/>
  <c r="E58"/>
  <c r="E51"/>
  <c r="E88"/>
  <c r="F15"/>
  <c r="F36"/>
  <c r="E89"/>
  <c r="F20"/>
  <c r="F85"/>
  <c r="E48"/>
  <c r="F12"/>
  <c r="F34"/>
  <c r="F77"/>
  <c r="E7"/>
  <c r="F71"/>
  <c r="E4"/>
  <c r="E44"/>
  <c r="F82"/>
  <c r="F28"/>
  <c r="E80"/>
  <c r="F69"/>
  <c r="F79"/>
  <c r="E27"/>
  <c r="E35"/>
  <c r="F46"/>
  <c r="F63"/>
  <c r="E55"/>
  <c r="F87"/>
  <c r="F49"/>
  <c r="E70"/>
  <c r="F81"/>
  <c r="E13"/>
  <c r="F21"/>
  <c r="F3"/>
  <c r="F44" l="1"/>
  <c r="E16"/>
  <c r="E47"/>
  <c r="E49"/>
  <c r="E78"/>
  <c r="E60"/>
  <c r="F88"/>
  <c r="F38"/>
  <c r="E83"/>
  <c r="F66"/>
  <c r="F86"/>
  <c r="E14"/>
  <c r="E73"/>
  <c r="F5"/>
  <c r="E90"/>
  <c r="F57"/>
  <c r="E91"/>
  <c r="E32"/>
  <c r="E68"/>
  <c r="E6"/>
  <c r="E36"/>
  <c r="E50"/>
  <c r="E74"/>
  <c r="E37"/>
  <c r="E63"/>
  <c r="E41"/>
  <c r="E40"/>
  <c r="E52"/>
  <c r="E64"/>
  <c r="E34"/>
  <c r="E45"/>
  <c r="E29"/>
  <c r="F76"/>
  <c r="F70"/>
  <c r="F55"/>
  <c r="F35"/>
  <c r="E61"/>
  <c r="F32"/>
  <c r="F40"/>
  <c r="E59"/>
  <c r="F84"/>
  <c r="E84"/>
  <c r="E2"/>
  <c r="E3"/>
  <c r="E21"/>
  <c r="F68"/>
  <c r="E81"/>
  <c r="F78"/>
  <c r="E87"/>
  <c r="F41"/>
  <c r="E46"/>
  <c r="F52"/>
  <c r="F80"/>
  <c r="F59"/>
  <c r="F7"/>
  <c r="E39"/>
  <c r="F42"/>
  <c r="E42"/>
  <c r="E65"/>
  <c r="F18"/>
  <c r="F19"/>
  <c r="F94"/>
  <c r="F13"/>
  <c r="F30"/>
  <c r="F23"/>
  <c r="F61"/>
  <c r="F48"/>
  <c r="F89"/>
  <c r="F58"/>
  <c r="F27"/>
  <c r="F22"/>
  <c r="E22"/>
  <c r="E28"/>
  <c r="E77"/>
  <c r="F39"/>
  <c r="F65"/>
  <c r="E30"/>
  <c r="F72"/>
  <c r="E23"/>
  <c r="F8"/>
  <c r="E79"/>
  <c r="E69"/>
  <c r="F64"/>
  <c r="E82"/>
  <c r="F4"/>
  <c r="E71"/>
  <c r="F60"/>
  <c r="E12"/>
  <c r="F16"/>
  <c r="E85"/>
  <c r="E20"/>
  <c r="F6"/>
  <c r="F51"/>
  <c r="E11"/>
  <c r="E9"/>
  <c r="E25"/>
  <c r="E26"/>
  <c r="E95"/>
  <c r="F92"/>
  <c r="E92"/>
  <c r="F11"/>
  <c r="F9"/>
  <c r="F43"/>
  <c r="F25"/>
  <c r="E31"/>
  <c r="F26"/>
  <c r="F95"/>
  <c r="F45"/>
  <c r="E15"/>
  <c r="F29"/>
  <c r="E93"/>
  <c r="F47"/>
  <c r="E67"/>
  <c r="F83"/>
  <c r="E17"/>
  <c r="F91"/>
  <c r="E10"/>
  <c r="F14"/>
  <c r="F73"/>
  <c r="F33"/>
  <c r="E56"/>
  <c r="F90"/>
  <c r="E62"/>
  <c r="E24"/>
  <c r="E54"/>
  <c r="E75"/>
  <c r="E53"/>
  <c r="F74"/>
  <c r="F37"/>
</calcChain>
</file>

<file path=xl/sharedStrings.xml><?xml version="1.0" encoding="utf-8"?>
<sst xmlns="http://schemas.openxmlformats.org/spreadsheetml/2006/main" count="111" uniqueCount="102">
  <si>
    <t>№</t>
  </si>
  <si>
    <t>Регионы</t>
  </si>
  <si>
    <t>Изменение, %</t>
  </si>
  <si>
    <t>Изменение, шт.</t>
  </si>
  <si>
    <t>РОССИЙСКАЯ ФЕДЕРАЦИЯ</t>
  </si>
  <si>
    <t>Центральный федеральный округ</t>
  </si>
  <si>
    <t>г.Москва</t>
  </si>
  <si>
    <t>Московская область</t>
  </si>
  <si>
    <t>г.Санкт-Петербург</t>
  </si>
  <si>
    <t>Свердловская область</t>
  </si>
  <si>
    <t>Новосибирская область</t>
  </si>
  <si>
    <t>Челябинская область</t>
  </si>
  <si>
    <t>Ростовская область</t>
  </si>
  <si>
    <t>Красноярский край</t>
  </si>
  <si>
    <t>Приморский край</t>
  </si>
  <si>
    <t>Республика Татарстан</t>
  </si>
  <si>
    <t>Самарская область</t>
  </si>
  <si>
    <t>Ставропольский край</t>
  </si>
  <si>
    <t>Краснодарский край</t>
  </si>
  <si>
    <t>Республика Дагестан</t>
  </si>
  <si>
    <t>Чеченская Республика</t>
  </si>
  <si>
    <t>Республика Башкортостан</t>
  </si>
  <si>
    <t>Калининградская область</t>
  </si>
  <si>
    <t>Иркутская область</t>
  </si>
  <si>
    <t>Северо-Западный федеральный округ</t>
  </si>
  <si>
    <t>Тюменская область</t>
  </si>
  <si>
    <t>Кемеровская область</t>
  </si>
  <si>
    <t>Ленинградская область</t>
  </si>
  <si>
    <t>Саратовская область</t>
  </si>
  <si>
    <t>Омская область</t>
  </si>
  <si>
    <t>Республика Калмыкия</t>
  </si>
  <si>
    <t>Нижегородская область</t>
  </si>
  <si>
    <t>Белгородская область</t>
  </si>
  <si>
    <t>Ханты-Мансийский автономный округ - Югра</t>
  </si>
  <si>
    <t>Воронежская область</t>
  </si>
  <si>
    <t>Алтайский край</t>
  </si>
  <si>
    <t>Северо-Кавказский федеральный округ</t>
  </si>
  <si>
    <t>Пензенская область</t>
  </si>
  <si>
    <t>Оренбургская область</t>
  </si>
  <si>
    <t>Липецкая область</t>
  </si>
  <si>
    <t>Волгоградская область</t>
  </si>
  <si>
    <t>Республика Северная Осетия - Алания</t>
  </si>
  <si>
    <t>Смоленская область</t>
  </si>
  <si>
    <t>Республика Бурятия</t>
  </si>
  <si>
    <t>Южный федеральный округ</t>
  </si>
  <si>
    <t>Ярославская область</t>
  </si>
  <si>
    <t>Амурская область</t>
  </si>
  <si>
    <t>Ульяновская область</t>
  </si>
  <si>
    <t>Владимирская область</t>
  </si>
  <si>
    <t>Республика Ингушетия</t>
  </si>
  <si>
    <t>Республика Крым</t>
  </si>
  <si>
    <t>Рязанская область</t>
  </si>
  <si>
    <t>Хабаровский край</t>
  </si>
  <si>
    <t>Приволжский федеральный округ</t>
  </si>
  <si>
    <t>Курская область</t>
  </si>
  <si>
    <t>Кировская область</t>
  </si>
  <si>
    <t>Мурманская область</t>
  </si>
  <si>
    <t>Забайкальский край</t>
  </si>
  <si>
    <t>Карачаево-Черкесская Республика</t>
  </si>
  <si>
    <t>Калужская область</t>
  </si>
  <si>
    <t>Астраханская область</t>
  </si>
  <si>
    <t>Курганская область</t>
  </si>
  <si>
    <t>Республика Адыгея (Адыгея)</t>
  </si>
  <si>
    <t>Новгородская область</t>
  </si>
  <si>
    <t>Томская область</t>
  </si>
  <si>
    <t>Тамбовская область</t>
  </si>
  <si>
    <t>Ямало-Ненецкий автономный округ</t>
  </si>
  <si>
    <t>Архангельская область</t>
  </si>
  <si>
    <t>Уральский федеральный округ</t>
  </si>
  <si>
    <t>Псковская область</t>
  </si>
  <si>
    <t>Магаданская область</t>
  </si>
  <si>
    <t>Костромская область</t>
  </si>
  <si>
    <t>Республика Саха (Якутия)</t>
  </si>
  <si>
    <t>Республика Карелия</t>
  </si>
  <si>
    <t>Орловская область</t>
  </si>
  <si>
    <t>Сибирский федеральный округ</t>
  </si>
  <si>
    <t>Ненецкий автономный округ</t>
  </si>
  <si>
    <t>Удмуртская Республика</t>
  </si>
  <si>
    <t>Брянская область</t>
  </si>
  <si>
    <t>Ивановская область</t>
  </si>
  <si>
    <t>Камчатский край</t>
  </si>
  <si>
    <t>Пермский край</t>
  </si>
  <si>
    <t>Тверская область</t>
  </si>
  <si>
    <t>Вологодская область</t>
  </si>
  <si>
    <t>г.Севастополь</t>
  </si>
  <si>
    <t>Республика Коми</t>
  </si>
  <si>
    <t>Дальневосточный федеральный округ</t>
  </si>
  <si>
    <t>Республика Мордовия</t>
  </si>
  <si>
    <t>Республика Хакасия</t>
  </si>
  <si>
    <t>Тульская область</t>
  </si>
  <si>
    <t>Республика Тыва</t>
  </si>
  <si>
    <t>Еврейская автономная область</t>
  </si>
  <si>
    <t>Чукотский автономный округ</t>
  </si>
  <si>
    <t>Республика Марий Эл</t>
  </si>
  <si>
    <t>Чувашская Республика</t>
  </si>
  <si>
    <t>Республика Алтай</t>
  </si>
  <si>
    <t>Сахалинская область</t>
  </si>
  <si>
    <t>Кабардино-Балкарская Республика</t>
  </si>
  <si>
    <t>Сумма транспортного налога за Levante S Gransport 430 л.с. 2021 года выпуска, руб.</t>
  </si>
  <si>
    <t>-</t>
  </si>
  <si>
    <t>Кол-во премиальных автомобилей стоимостью от 10 млн руб. в 2022 г., шт.</t>
  </si>
  <si>
    <t>Кол-во премиальных автомобилей стоимостью от 10 млн руб. в 2021 г., шт.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</si>
</sst>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readingOrder="1"/>
    </xf>
    <xf numFmtId="165" fontId="4" fillId="0" borderId="0" xfId="1" applyNumberFormat="1" applyFont="1" applyFill="1" applyBorder="1" applyAlignment="1">
      <alignment horizontal="center" vertical="center" readingOrder="1"/>
    </xf>
    <xf numFmtId="164" fontId="4" fillId="0" borderId="0" xfId="2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 readingOrder="1"/>
    </xf>
    <xf numFmtId="165" fontId="6" fillId="3" borderId="1" xfId="1" applyNumberFormat="1" applyFont="1" applyFill="1" applyBorder="1" applyAlignment="1" applyProtection="1">
      <alignment horizontal="center" vertical="center" wrapText="1" readingOrder="1"/>
    </xf>
    <xf numFmtId="164" fontId="4" fillId="3" borderId="1" xfId="2" applyNumberFormat="1" applyFont="1" applyFill="1" applyBorder="1" applyAlignment="1">
      <alignment horizontal="center" vertical="center" wrapText="1" readingOrder="1"/>
    </xf>
    <xf numFmtId="165" fontId="4" fillId="3" borderId="1" xfId="1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 readingOrder="1"/>
    </xf>
    <xf numFmtId="3" fontId="2" fillId="0" borderId="1" xfId="0" applyNumberFormat="1" applyFont="1" applyFill="1" applyBorder="1" applyAlignment="1">
      <alignment horizontal="center" vertical="center" readingOrder="1"/>
    </xf>
    <xf numFmtId="165" fontId="2" fillId="0" borderId="1" xfId="1" applyNumberFormat="1" applyFont="1" applyFill="1" applyBorder="1" applyAlignment="1">
      <alignment horizontal="center" vertical="center" readingOrder="1"/>
    </xf>
    <xf numFmtId="164" fontId="2" fillId="0" borderId="1" xfId="2" applyNumberFormat="1" applyFont="1" applyFill="1" applyBorder="1" applyAlignment="1">
      <alignment horizontal="center" vertical="center" readingOrder="1"/>
    </xf>
    <xf numFmtId="165" fontId="4" fillId="0" borderId="1" xfId="1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 readingOrder="1"/>
    </xf>
    <xf numFmtId="3" fontId="4" fillId="2" borderId="1" xfId="0" applyNumberFormat="1" applyFont="1" applyFill="1" applyBorder="1" applyAlignment="1">
      <alignment horizontal="center" vertical="center" readingOrder="1"/>
    </xf>
    <xf numFmtId="165" fontId="4" fillId="2" borderId="1" xfId="1" applyNumberFormat="1" applyFont="1" applyFill="1" applyBorder="1" applyAlignment="1">
      <alignment horizontal="center" vertical="center" readingOrder="1"/>
    </xf>
    <xf numFmtId="164" fontId="4" fillId="2" borderId="1" xfId="2" applyNumberFormat="1" applyFont="1" applyFill="1" applyBorder="1" applyAlignment="1">
      <alignment horizontal="center" vertical="center" readingOrder="1"/>
    </xf>
    <xf numFmtId="165" fontId="4" fillId="2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 readingOrder="1"/>
    </xf>
    <xf numFmtId="3" fontId="4" fillId="0" borderId="1" xfId="0" applyNumberFormat="1" applyFont="1" applyFill="1" applyBorder="1" applyAlignment="1">
      <alignment horizontal="center" vertical="center" readingOrder="1"/>
    </xf>
    <xf numFmtId="165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2" applyNumberFormat="1" applyFont="1" applyFill="1" applyBorder="1" applyAlignment="1">
      <alignment horizontal="center" vertical="center" readingOrder="1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readingOrder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zoomScale="90" zoomScaleNormal="90" workbookViewId="0">
      <pane xSplit="2" ySplit="1" topLeftCell="C2" activePane="bottomRight" state="frozen"/>
      <selection activeCell="A6" sqref="A6"/>
      <selection pane="topRight" activeCell="C6" sqref="C6"/>
      <selection pane="bottomLeft" activeCell="A9" sqref="A9"/>
      <selection pane="bottomRight" activeCell="K11" sqref="K11"/>
    </sheetView>
  </sheetViews>
  <sheetFormatPr defaultRowHeight="18" customHeight="1"/>
  <cols>
    <col min="1" max="1" width="8.88671875" style="1"/>
    <col min="2" max="2" width="40.88671875" style="1" customWidth="1"/>
    <col min="3" max="3" width="22.77734375" style="5" customWidth="1"/>
    <col min="4" max="4" width="22" style="6" customWidth="1"/>
    <col min="5" max="5" width="17.5546875" style="7" customWidth="1"/>
    <col min="6" max="6" width="14.5546875" style="6" customWidth="1"/>
    <col min="7" max="7" width="26.21875" style="1" bestFit="1" customWidth="1"/>
    <col min="8" max="16384" width="8.88671875" style="1"/>
  </cols>
  <sheetData>
    <row r="1" spans="1:7" s="2" customFormat="1" ht="62.4" customHeight="1">
      <c r="A1" s="8" t="s">
        <v>0</v>
      </c>
      <c r="B1" s="9" t="s">
        <v>1</v>
      </c>
      <c r="C1" s="9" t="s">
        <v>100</v>
      </c>
      <c r="D1" s="10" t="s">
        <v>101</v>
      </c>
      <c r="E1" s="11" t="s">
        <v>2</v>
      </c>
      <c r="F1" s="12" t="s">
        <v>3</v>
      </c>
      <c r="G1" s="13" t="s">
        <v>98</v>
      </c>
    </row>
    <row r="2" spans="1:7" s="3" customFormat="1" ht="18" customHeight="1">
      <c r="A2" s="14">
        <v>1</v>
      </c>
      <c r="B2" s="15" t="s">
        <v>4</v>
      </c>
      <c r="C2" s="16">
        <v>19793</v>
      </c>
      <c r="D2" s="17">
        <v>16195</v>
      </c>
      <c r="E2" s="18">
        <f t="shared" ref="E2:E32" si="0">C2/D2-1</f>
        <v>0.22216733559740653</v>
      </c>
      <c r="F2" s="17">
        <f t="shared" ref="F2:F33" si="1">C2-D2</f>
        <v>3598</v>
      </c>
      <c r="G2" s="19" t="s">
        <v>99</v>
      </c>
    </row>
    <row r="3" spans="1:7" ht="18" customHeight="1">
      <c r="A3" s="20">
        <v>2</v>
      </c>
      <c r="B3" s="21" t="s">
        <v>5</v>
      </c>
      <c r="C3" s="22">
        <v>10600</v>
      </c>
      <c r="D3" s="23">
        <v>8409</v>
      </c>
      <c r="E3" s="24">
        <f t="shared" si="0"/>
        <v>0.26055416815316912</v>
      </c>
      <c r="F3" s="23">
        <f t="shared" si="1"/>
        <v>2191</v>
      </c>
      <c r="G3" s="25" t="s">
        <v>99</v>
      </c>
    </row>
    <row r="4" spans="1:7" ht="18" customHeight="1">
      <c r="A4" s="26">
        <v>3</v>
      </c>
      <c r="B4" s="27" t="s">
        <v>32</v>
      </c>
      <c r="C4" s="28">
        <v>72</v>
      </c>
      <c r="D4" s="29">
        <v>52</v>
      </c>
      <c r="E4" s="30">
        <f t="shared" si="0"/>
        <v>0.38461538461538458</v>
      </c>
      <c r="F4" s="29">
        <f t="shared" si="1"/>
        <v>20</v>
      </c>
      <c r="G4" s="31">
        <v>193500</v>
      </c>
    </row>
    <row r="5" spans="1:7" ht="18" customHeight="1">
      <c r="A5" s="26">
        <v>4</v>
      </c>
      <c r="B5" s="27" t="s">
        <v>78</v>
      </c>
      <c r="C5" s="28">
        <v>48</v>
      </c>
      <c r="D5" s="29">
        <v>46</v>
      </c>
      <c r="E5" s="30">
        <f t="shared" si="0"/>
        <v>4.3478260869565188E-2</v>
      </c>
      <c r="F5" s="29">
        <f t="shared" si="1"/>
        <v>2</v>
      </c>
      <c r="G5" s="31">
        <v>167700</v>
      </c>
    </row>
    <row r="6" spans="1:7" ht="18" customHeight="1">
      <c r="A6" s="26">
        <v>5</v>
      </c>
      <c r="B6" s="27" t="s">
        <v>48</v>
      </c>
      <c r="C6" s="28">
        <v>52</v>
      </c>
      <c r="D6" s="29">
        <v>42</v>
      </c>
      <c r="E6" s="30">
        <f t="shared" si="0"/>
        <v>0.23809523809523814</v>
      </c>
      <c r="F6" s="29">
        <f t="shared" si="1"/>
        <v>10</v>
      </c>
      <c r="G6" s="31">
        <v>193500</v>
      </c>
    </row>
    <row r="7" spans="1:7" ht="18" customHeight="1">
      <c r="A7" s="26">
        <v>6</v>
      </c>
      <c r="B7" s="27" t="s">
        <v>34</v>
      </c>
      <c r="C7" s="28">
        <v>136</v>
      </c>
      <c r="D7" s="29">
        <v>119</v>
      </c>
      <c r="E7" s="30">
        <f t="shared" si="0"/>
        <v>0.14285714285714279</v>
      </c>
      <c r="F7" s="29">
        <f t="shared" si="1"/>
        <v>17</v>
      </c>
      <c r="G7" s="31">
        <v>193500</v>
      </c>
    </row>
    <row r="8" spans="1:7" ht="18" customHeight="1">
      <c r="A8" s="26">
        <v>7</v>
      </c>
      <c r="B8" s="27" t="s">
        <v>79</v>
      </c>
      <c r="C8" s="28">
        <v>47</v>
      </c>
      <c r="D8" s="29">
        <v>45</v>
      </c>
      <c r="E8" s="30">
        <f t="shared" si="0"/>
        <v>4.4444444444444509E-2</v>
      </c>
      <c r="F8" s="29">
        <f t="shared" si="1"/>
        <v>2</v>
      </c>
      <c r="G8" s="31">
        <v>154800</v>
      </c>
    </row>
    <row r="9" spans="1:7" ht="18" customHeight="1">
      <c r="A9" s="26">
        <v>8</v>
      </c>
      <c r="B9" s="27" t="s">
        <v>59</v>
      </c>
      <c r="C9" s="28">
        <v>46</v>
      </c>
      <c r="D9" s="29">
        <v>40</v>
      </c>
      <c r="E9" s="30">
        <f t="shared" si="0"/>
        <v>0.14999999999999991</v>
      </c>
      <c r="F9" s="29">
        <f t="shared" si="1"/>
        <v>6</v>
      </c>
      <c r="G9" s="31">
        <v>193500</v>
      </c>
    </row>
    <row r="10" spans="1:7" ht="18" customHeight="1">
      <c r="A10" s="26">
        <v>9</v>
      </c>
      <c r="B10" s="27" t="s">
        <v>71</v>
      </c>
      <c r="C10" s="28">
        <v>27</v>
      </c>
      <c r="D10" s="29">
        <v>24</v>
      </c>
      <c r="E10" s="30">
        <f t="shared" si="0"/>
        <v>0.125</v>
      </c>
      <c r="F10" s="29">
        <f t="shared" si="1"/>
        <v>3</v>
      </c>
      <c r="G10" s="31">
        <v>193500</v>
      </c>
    </row>
    <row r="11" spans="1:7" ht="18" customHeight="1">
      <c r="A11" s="26">
        <v>10</v>
      </c>
      <c r="B11" s="27" t="s">
        <v>54</v>
      </c>
      <c r="C11" s="28">
        <v>50</v>
      </c>
      <c r="D11" s="29">
        <v>42</v>
      </c>
      <c r="E11" s="30">
        <f t="shared" si="0"/>
        <v>0.19047619047619047</v>
      </c>
      <c r="F11" s="29">
        <f t="shared" si="1"/>
        <v>8</v>
      </c>
      <c r="G11" s="31">
        <v>193500</v>
      </c>
    </row>
    <row r="12" spans="1:7" ht="18" customHeight="1">
      <c r="A12" s="26">
        <v>11</v>
      </c>
      <c r="B12" s="27" t="s">
        <v>39</v>
      </c>
      <c r="C12" s="28">
        <v>63</v>
      </c>
      <c r="D12" s="29">
        <v>49</v>
      </c>
      <c r="E12" s="30">
        <f t="shared" si="0"/>
        <v>0.28571428571428581</v>
      </c>
      <c r="F12" s="29">
        <f t="shared" si="1"/>
        <v>14</v>
      </c>
      <c r="G12" s="31">
        <v>193500</v>
      </c>
    </row>
    <row r="13" spans="1:7" ht="18" customHeight="1">
      <c r="A13" s="26">
        <v>12</v>
      </c>
      <c r="B13" s="27" t="s">
        <v>7</v>
      </c>
      <c r="C13" s="28">
        <v>1575</v>
      </c>
      <c r="D13" s="29">
        <v>1305</v>
      </c>
      <c r="E13" s="30">
        <f t="shared" si="0"/>
        <v>0.2068965517241379</v>
      </c>
      <c r="F13" s="29">
        <f t="shared" si="1"/>
        <v>270</v>
      </c>
      <c r="G13" s="31">
        <v>193500</v>
      </c>
    </row>
    <row r="14" spans="1:7" ht="18" customHeight="1">
      <c r="A14" s="26">
        <v>13</v>
      </c>
      <c r="B14" s="27" t="s">
        <v>74</v>
      </c>
      <c r="C14" s="28">
        <v>14</v>
      </c>
      <c r="D14" s="29">
        <v>11</v>
      </c>
      <c r="E14" s="30">
        <f t="shared" si="0"/>
        <v>0.27272727272727271</v>
      </c>
      <c r="F14" s="29">
        <f t="shared" si="1"/>
        <v>3</v>
      </c>
      <c r="G14" s="31">
        <v>193500</v>
      </c>
    </row>
    <row r="15" spans="1:7" ht="18" customHeight="1">
      <c r="A15" s="26">
        <v>14</v>
      </c>
      <c r="B15" s="27" t="s">
        <v>51</v>
      </c>
      <c r="C15" s="28">
        <v>77</v>
      </c>
      <c r="D15" s="29">
        <v>69</v>
      </c>
      <c r="E15" s="30">
        <f t="shared" si="0"/>
        <v>0.11594202898550732</v>
      </c>
      <c r="F15" s="29">
        <f t="shared" si="1"/>
        <v>8</v>
      </c>
      <c r="G15" s="31">
        <v>193500</v>
      </c>
    </row>
    <row r="16" spans="1:7" ht="18" customHeight="1">
      <c r="A16" s="26">
        <v>15</v>
      </c>
      <c r="B16" s="27" t="s">
        <v>42</v>
      </c>
      <c r="C16" s="28">
        <v>39</v>
      </c>
      <c r="D16" s="29">
        <v>27</v>
      </c>
      <c r="E16" s="30">
        <f t="shared" si="0"/>
        <v>0.44444444444444442</v>
      </c>
      <c r="F16" s="29">
        <f t="shared" si="1"/>
        <v>12</v>
      </c>
      <c r="G16" s="31">
        <v>193500</v>
      </c>
    </row>
    <row r="17" spans="1:7" ht="18" customHeight="1">
      <c r="A17" s="26">
        <v>16</v>
      </c>
      <c r="B17" s="27" t="s">
        <v>65</v>
      </c>
      <c r="C17" s="28">
        <v>41</v>
      </c>
      <c r="D17" s="29">
        <v>37</v>
      </c>
      <c r="E17" s="30">
        <f t="shared" si="0"/>
        <v>0.10810810810810811</v>
      </c>
      <c r="F17" s="29">
        <f t="shared" si="1"/>
        <v>4</v>
      </c>
      <c r="G17" s="31">
        <v>193500</v>
      </c>
    </row>
    <row r="18" spans="1:7" ht="18" customHeight="1">
      <c r="A18" s="26">
        <v>17</v>
      </c>
      <c r="B18" s="27" t="s">
        <v>82</v>
      </c>
      <c r="C18" s="28">
        <v>43</v>
      </c>
      <c r="D18" s="29">
        <v>42</v>
      </c>
      <c r="E18" s="30">
        <f t="shared" si="0"/>
        <v>2.3809523809523725E-2</v>
      </c>
      <c r="F18" s="29">
        <f t="shared" si="1"/>
        <v>1</v>
      </c>
      <c r="G18" s="31">
        <v>193500</v>
      </c>
    </row>
    <row r="19" spans="1:7" ht="18" customHeight="1">
      <c r="A19" s="26">
        <v>18</v>
      </c>
      <c r="B19" s="27" t="s">
        <v>89</v>
      </c>
      <c r="C19" s="28">
        <v>57</v>
      </c>
      <c r="D19" s="29">
        <v>57</v>
      </c>
      <c r="E19" s="30">
        <f t="shared" si="0"/>
        <v>0</v>
      </c>
      <c r="F19" s="29">
        <f t="shared" si="1"/>
        <v>0</v>
      </c>
      <c r="G19" s="31">
        <v>193500</v>
      </c>
    </row>
    <row r="20" spans="1:7" ht="18" customHeight="1">
      <c r="A20" s="26">
        <v>19</v>
      </c>
      <c r="B20" s="27" t="s">
        <v>45</v>
      </c>
      <c r="C20" s="28">
        <v>73</v>
      </c>
      <c r="D20" s="29">
        <v>62</v>
      </c>
      <c r="E20" s="30">
        <f t="shared" si="0"/>
        <v>0.17741935483870974</v>
      </c>
      <c r="F20" s="29">
        <f t="shared" si="1"/>
        <v>11</v>
      </c>
      <c r="G20" s="31">
        <v>193500</v>
      </c>
    </row>
    <row r="21" spans="1:7" ht="18" customHeight="1">
      <c r="A21" s="26">
        <v>20</v>
      </c>
      <c r="B21" s="27" t="s">
        <v>6</v>
      </c>
      <c r="C21" s="28">
        <v>8140</v>
      </c>
      <c r="D21" s="29">
        <v>6340</v>
      </c>
      <c r="E21" s="30">
        <f t="shared" si="0"/>
        <v>0.28391167192429023</v>
      </c>
      <c r="F21" s="29">
        <f t="shared" si="1"/>
        <v>1800</v>
      </c>
      <c r="G21" s="31">
        <v>193500</v>
      </c>
    </row>
    <row r="22" spans="1:7" ht="18" customHeight="1">
      <c r="A22" s="20">
        <v>21</v>
      </c>
      <c r="B22" s="21" t="s">
        <v>24</v>
      </c>
      <c r="C22" s="22">
        <v>2541</v>
      </c>
      <c r="D22" s="23">
        <v>2239</v>
      </c>
      <c r="E22" s="24">
        <f t="shared" si="0"/>
        <v>0.13488164359088883</v>
      </c>
      <c r="F22" s="23">
        <f t="shared" si="1"/>
        <v>302</v>
      </c>
      <c r="G22" s="25" t="s">
        <v>99</v>
      </c>
    </row>
    <row r="23" spans="1:7" ht="18" customHeight="1">
      <c r="A23" s="26">
        <v>22</v>
      </c>
      <c r="B23" s="27" t="s">
        <v>73</v>
      </c>
      <c r="C23" s="28">
        <v>16</v>
      </c>
      <c r="D23" s="29">
        <v>13</v>
      </c>
      <c r="E23" s="30">
        <f t="shared" si="0"/>
        <v>0.23076923076923084</v>
      </c>
      <c r="F23" s="29">
        <f t="shared" si="1"/>
        <v>3</v>
      </c>
      <c r="G23" s="31">
        <v>193500</v>
      </c>
    </row>
    <row r="24" spans="1:7" ht="18" customHeight="1">
      <c r="A24" s="26">
        <v>23</v>
      </c>
      <c r="B24" s="27" t="s">
        <v>85</v>
      </c>
      <c r="C24" s="28">
        <v>18</v>
      </c>
      <c r="D24" s="29">
        <v>17</v>
      </c>
      <c r="E24" s="30">
        <f t="shared" si="0"/>
        <v>5.8823529411764719E-2</v>
      </c>
      <c r="F24" s="29">
        <f t="shared" si="1"/>
        <v>1</v>
      </c>
      <c r="G24" s="31">
        <v>193500</v>
      </c>
    </row>
    <row r="25" spans="1:7" ht="18" customHeight="1">
      <c r="A25" s="26">
        <v>24</v>
      </c>
      <c r="B25" s="27" t="s">
        <v>67</v>
      </c>
      <c r="C25" s="28">
        <v>20</v>
      </c>
      <c r="D25" s="29">
        <v>16</v>
      </c>
      <c r="E25" s="30">
        <f t="shared" si="0"/>
        <v>0.25</v>
      </c>
      <c r="F25" s="29">
        <f t="shared" si="1"/>
        <v>4</v>
      </c>
      <c r="G25" s="31">
        <v>193500</v>
      </c>
    </row>
    <row r="26" spans="1:7" ht="18" customHeight="1">
      <c r="A26" s="26">
        <v>25</v>
      </c>
      <c r="B26" s="27" t="s">
        <v>83</v>
      </c>
      <c r="C26" s="28">
        <v>38</v>
      </c>
      <c r="D26" s="29">
        <v>37</v>
      </c>
      <c r="E26" s="30">
        <f t="shared" si="0"/>
        <v>2.7027027027026973E-2</v>
      </c>
      <c r="F26" s="29">
        <f t="shared" si="1"/>
        <v>1</v>
      </c>
      <c r="G26" s="31">
        <v>193500</v>
      </c>
    </row>
    <row r="27" spans="1:7" ht="18" customHeight="1">
      <c r="A27" s="26">
        <v>26</v>
      </c>
      <c r="B27" s="27" t="s">
        <v>22</v>
      </c>
      <c r="C27" s="28">
        <v>121</v>
      </c>
      <c r="D27" s="29">
        <v>86</v>
      </c>
      <c r="E27" s="30">
        <f t="shared" si="0"/>
        <v>0.40697674418604657</v>
      </c>
      <c r="F27" s="29">
        <f t="shared" si="1"/>
        <v>35</v>
      </c>
      <c r="G27" s="31">
        <v>189630</v>
      </c>
    </row>
    <row r="28" spans="1:7" ht="18" customHeight="1">
      <c r="A28" s="26">
        <v>27</v>
      </c>
      <c r="B28" s="27" t="s">
        <v>27</v>
      </c>
      <c r="C28" s="28">
        <v>207</v>
      </c>
      <c r="D28" s="29">
        <v>177</v>
      </c>
      <c r="E28" s="30">
        <f t="shared" si="0"/>
        <v>0.16949152542372881</v>
      </c>
      <c r="F28" s="29">
        <f t="shared" si="1"/>
        <v>30</v>
      </c>
      <c r="G28" s="31">
        <v>193500</v>
      </c>
    </row>
    <row r="29" spans="1:7" ht="18" customHeight="1">
      <c r="A29" s="26">
        <v>28</v>
      </c>
      <c r="B29" s="27" t="s">
        <v>56</v>
      </c>
      <c r="C29" s="28">
        <v>45</v>
      </c>
      <c r="D29" s="29">
        <v>38</v>
      </c>
      <c r="E29" s="30">
        <f t="shared" si="0"/>
        <v>0.18421052631578938</v>
      </c>
      <c r="F29" s="29">
        <f t="shared" si="1"/>
        <v>7</v>
      </c>
      <c r="G29" s="31">
        <v>193500</v>
      </c>
    </row>
    <row r="30" spans="1:7" ht="18" customHeight="1">
      <c r="A30" s="26">
        <v>29</v>
      </c>
      <c r="B30" s="27" t="s">
        <v>63</v>
      </c>
      <c r="C30" s="28">
        <v>20</v>
      </c>
      <c r="D30" s="29">
        <v>15</v>
      </c>
      <c r="E30" s="30">
        <f t="shared" si="0"/>
        <v>0.33333333333333326</v>
      </c>
      <c r="F30" s="29">
        <f t="shared" si="1"/>
        <v>5</v>
      </c>
      <c r="G30" s="31">
        <v>193500</v>
      </c>
    </row>
    <row r="31" spans="1:7" ht="18" customHeight="1">
      <c r="A31" s="26">
        <v>30</v>
      </c>
      <c r="B31" s="27" t="s">
        <v>69</v>
      </c>
      <c r="C31" s="28">
        <v>18</v>
      </c>
      <c r="D31" s="29">
        <v>14</v>
      </c>
      <c r="E31" s="30">
        <f t="shared" si="0"/>
        <v>0.28571428571428581</v>
      </c>
      <c r="F31" s="29">
        <f t="shared" si="1"/>
        <v>4</v>
      </c>
      <c r="G31" s="31">
        <v>193500</v>
      </c>
    </row>
    <row r="32" spans="1:7" ht="18" customHeight="1">
      <c r="A32" s="26">
        <v>31</v>
      </c>
      <c r="B32" s="27" t="s">
        <v>8</v>
      </c>
      <c r="C32" s="28">
        <v>2035</v>
      </c>
      <c r="D32" s="29">
        <v>1826</v>
      </c>
      <c r="E32" s="30">
        <f t="shared" si="0"/>
        <v>0.1144578313253013</v>
      </c>
      <c r="F32" s="29">
        <f t="shared" si="1"/>
        <v>209</v>
      </c>
      <c r="G32" s="31">
        <v>193500</v>
      </c>
    </row>
    <row r="33" spans="1:7" ht="18" customHeight="1">
      <c r="A33" s="26">
        <v>32</v>
      </c>
      <c r="B33" s="27" t="s">
        <v>76</v>
      </c>
      <c r="C33" s="28">
        <v>3</v>
      </c>
      <c r="D33" s="29">
        <v>0</v>
      </c>
      <c r="E33" s="32" t="s">
        <v>99</v>
      </c>
      <c r="F33" s="29">
        <f t="shared" si="1"/>
        <v>3</v>
      </c>
      <c r="G33" s="31">
        <v>64500</v>
      </c>
    </row>
    <row r="34" spans="1:7" ht="18" customHeight="1">
      <c r="A34" s="20">
        <v>33</v>
      </c>
      <c r="B34" s="21" t="s">
        <v>36</v>
      </c>
      <c r="C34" s="22">
        <v>662</v>
      </c>
      <c r="D34" s="23">
        <v>513</v>
      </c>
      <c r="E34" s="24">
        <f t="shared" ref="E34:E65" si="2">C34/D34-1</f>
        <v>0.29044834307992207</v>
      </c>
      <c r="F34" s="23">
        <f t="shared" ref="F34:F65" si="3">C34-D34</f>
        <v>149</v>
      </c>
      <c r="G34" s="25" t="s">
        <v>99</v>
      </c>
    </row>
    <row r="35" spans="1:7" ht="18" customHeight="1">
      <c r="A35" s="26">
        <v>34</v>
      </c>
      <c r="B35" s="27" t="s">
        <v>19</v>
      </c>
      <c r="C35" s="28">
        <v>122</v>
      </c>
      <c r="D35" s="29">
        <v>75</v>
      </c>
      <c r="E35" s="30">
        <f t="shared" si="2"/>
        <v>0.62666666666666671</v>
      </c>
      <c r="F35" s="29">
        <f t="shared" si="3"/>
        <v>47</v>
      </c>
      <c r="G35" s="31">
        <v>135450</v>
      </c>
    </row>
    <row r="36" spans="1:7" ht="18" customHeight="1">
      <c r="A36" s="26">
        <v>35</v>
      </c>
      <c r="B36" s="27" t="s">
        <v>49</v>
      </c>
      <c r="C36" s="28">
        <v>49</v>
      </c>
      <c r="D36" s="29">
        <v>39</v>
      </c>
      <c r="E36" s="30">
        <f t="shared" si="2"/>
        <v>0.25641025641025639</v>
      </c>
      <c r="F36" s="29">
        <f t="shared" si="3"/>
        <v>10</v>
      </c>
      <c r="G36" s="31">
        <v>64500</v>
      </c>
    </row>
    <row r="37" spans="1:7" ht="18" customHeight="1">
      <c r="A37" s="26">
        <v>36</v>
      </c>
      <c r="B37" s="27" t="s">
        <v>97</v>
      </c>
      <c r="C37" s="28">
        <v>38</v>
      </c>
      <c r="D37" s="29">
        <v>53</v>
      </c>
      <c r="E37" s="30">
        <f t="shared" si="2"/>
        <v>-0.28301886792452835</v>
      </c>
      <c r="F37" s="29">
        <f t="shared" si="3"/>
        <v>-15</v>
      </c>
      <c r="G37" s="31">
        <v>167700</v>
      </c>
    </row>
    <row r="38" spans="1:7" ht="18" customHeight="1">
      <c r="A38" s="26">
        <v>37</v>
      </c>
      <c r="B38" s="27" t="s">
        <v>58</v>
      </c>
      <c r="C38" s="28">
        <v>25</v>
      </c>
      <c r="D38" s="29">
        <v>18</v>
      </c>
      <c r="E38" s="30">
        <f t="shared" si="2"/>
        <v>0.38888888888888884</v>
      </c>
      <c r="F38" s="29">
        <f t="shared" si="3"/>
        <v>7</v>
      </c>
      <c r="G38" s="31">
        <v>141900</v>
      </c>
    </row>
    <row r="39" spans="1:7" ht="18" customHeight="1">
      <c r="A39" s="26">
        <v>38</v>
      </c>
      <c r="B39" s="27" t="s">
        <v>41</v>
      </c>
      <c r="C39" s="28">
        <v>63</v>
      </c>
      <c r="D39" s="29">
        <v>51</v>
      </c>
      <c r="E39" s="30">
        <f t="shared" si="2"/>
        <v>0.23529411764705888</v>
      </c>
      <c r="F39" s="29">
        <f t="shared" si="3"/>
        <v>12</v>
      </c>
      <c r="G39" s="31">
        <v>129000</v>
      </c>
    </row>
    <row r="40" spans="1:7" ht="18" customHeight="1">
      <c r="A40" s="26">
        <v>39</v>
      </c>
      <c r="B40" s="27" t="s">
        <v>20</v>
      </c>
      <c r="C40" s="28">
        <v>131</v>
      </c>
      <c r="D40" s="29">
        <v>91</v>
      </c>
      <c r="E40" s="30">
        <f t="shared" si="2"/>
        <v>0.43956043956043955</v>
      </c>
      <c r="F40" s="29">
        <f t="shared" si="3"/>
        <v>40</v>
      </c>
      <c r="G40" s="31">
        <v>138030</v>
      </c>
    </row>
    <row r="41" spans="1:7" ht="18" customHeight="1">
      <c r="A41" s="26">
        <v>40</v>
      </c>
      <c r="B41" s="27" t="s">
        <v>17</v>
      </c>
      <c r="C41" s="28">
        <v>234</v>
      </c>
      <c r="D41" s="29">
        <v>186</v>
      </c>
      <c r="E41" s="30">
        <f t="shared" si="2"/>
        <v>0.25806451612903225</v>
      </c>
      <c r="F41" s="29">
        <f t="shared" si="3"/>
        <v>48</v>
      </c>
      <c r="G41" s="31">
        <v>154800</v>
      </c>
    </row>
    <row r="42" spans="1:7" ht="18" customHeight="1">
      <c r="A42" s="20">
        <v>41</v>
      </c>
      <c r="B42" s="21" t="s">
        <v>44</v>
      </c>
      <c r="C42" s="22">
        <v>1508</v>
      </c>
      <c r="D42" s="23">
        <v>1349</v>
      </c>
      <c r="E42" s="24">
        <f t="shared" si="2"/>
        <v>0.11786508524833206</v>
      </c>
      <c r="F42" s="23">
        <f t="shared" si="3"/>
        <v>159</v>
      </c>
      <c r="G42" s="25" t="s">
        <v>99</v>
      </c>
    </row>
    <row r="43" spans="1:7" ht="18" customHeight="1">
      <c r="A43" s="26">
        <v>42</v>
      </c>
      <c r="B43" s="27" t="s">
        <v>62</v>
      </c>
      <c r="C43" s="28">
        <v>32</v>
      </c>
      <c r="D43" s="29">
        <v>27</v>
      </c>
      <c r="E43" s="30">
        <f t="shared" si="2"/>
        <v>0.18518518518518512</v>
      </c>
      <c r="F43" s="29">
        <f t="shared" si="3"/>
        <v>5</v>
      </c>
      <c r="G43" s="31">
        <v>193500</v>
      </c>
    </row>
    <row r="44" spans="1:7" ht="18" customHeight="1">
      <c r="A44" s="26">
        <v>43</v>
      </c>
      <c r="B44" s="27" t="s">
        <v>30</v>
      </c>
      <c r="C44" s="28">
        <v>25</v>
      </c>
      <c r="D44" s="29">
        <v>4</v>
      </c>
      <c r="E44" s="30">
        <f t="shared" si="2"/>
        <v>5.25</v>
      </c>
      <c r="F44" s="29">
        <f t="shared" si="3"/>
        <v>21</v>
      </c>
      <c r="G44" s="31">
        <v>193500</v>
      </c>
    </row>
    <row r="45" spans="1:7" ht="18" customHeight="1">
      <c r="A45" s="26">
        <v>44</v>
      </c>
      <c r="B45" s="27" t="s">
        <v>50</v>
      </c>
      <c r="C45" s="28">
        <v>99</v>
      </c>
      <c r="D45" s="29">
        <v>90</v>
      </c>
      <c r="E45" s="30">
        <f t="shared" si="2"/>
        <v>0.10000000000000009</v>
      </c>
      <c r="F45" s="29">
        <f t="shared" si="3"/>
        <v>9</v>
      </c>
      <c r="G45" s="31">
        <v>129000</v>
      </c>
    </row>
    <row r="46" spans="1:7" ht="18" customHeight="1">
      <c r="A46" s="26">
        <v>45</v>
      </c>
      <c r="B46" s="27" t="s">
        <v>18</v>
      </c>
      <c r="C46" s="28">
        <v>903</v>
      </c>
      <c r="D46" s="29">
        <v>856</v>
      </c>
      <c r="E46" s="30">
        <f t="shared" si="2"/>
        <v>5.4906542056074814E-2</v>
      </c>
      <c r="F46" s="29">
        <f t="shared" si="3"/>
        <v>47</v>
      </c>
      <c r="G46" s="31">
        <v>193500</v>
      </c>
    </row>
    <row r="47" spans="1:7" ht="18" customHeight="1">
      <c r="A47" s="26">
        <v>46</v>
      </c>
      <c r="B47" s="27" t="s">
        <v>60</v>
      </c>
      <c r="C47" s="28">
        <v>27</v>
      </c>
      <c r="D47" s="29">
        <v>21</v>
      </c>
      <c r="E47" s="30">
        <f t="shared" si="2"/>
        <v>0.28571428571428581</v>
      </c>
      <c r="F47" s="29">
        <f t="shared" si="3"/>
        <v>6</v>
      </c>
      <c r="G47" s="31">
        <v>193500</v>
      </c>
    </row>
    <row r="48" spans="1:7" ht="18" customHeight="1">
      <c r="A48" s="26">
        <v>47</v>
      </c>
      <c r="B48" s="27" t="s">
        <v>40</v>
      </c>
      <c r="C48" s="28">
        <v>77</v>
      </c>
      <c r="D48" s="29">
        <v>64</v>
      </c>
      <c r="E48" s="30">
        <f t="shared" si="2"/>
        <v>0.203125</v>
      </c>
      <c r="F48" s="29">
        <f t="shared" si="3"/>
        <v>13</v>
      </c>
      <c r="G48" s="31">
        <v>193500</v>
      </c>
    </row>
    <row r="49" spans="1:7" ht="18" customHeight="1">
      <c r="A49" s="26">
        <v>48</v>
      </c>
      <c r="B49" s="27" t="s">
        <v>12</v>
      </c>
      <c r="C49" s="28">
        <v>326</v>
      </c>
      <c r="D49" s="29">
        <v>269</v>
      </c>
      <c r="E49" s="30">
        <f t="shared" si="2"/>
        <v>0.21189591078066905</v>
      </c>
      <c r="F49" s="29">
        <f t="shared" si="3"/>
        <v>57</v>
      </c>
      <c r="G49" s="31">
        <v>193500</v>
      </c>
    </row>
    <row r="50" spans="1:7" ht="18" customHeight="1">
      <c r="A50" s="26">
        <v>49</v>
      </c>
      <c r="B50" s="27" t="s">
        <v>84</v>
      </c>
      <c r="C50" s="28">
        <v>19</v>
      </c>
      <c r="D50" s="29">
        <v>18</v>
      </c>
      <c r="E50" s="30">
        <f t="shared" si="2"/>
        <v>5.555555555555558E-2</v>
      </c>
      <c r="F50" s="29">
        <f t="shared" si="3"/>
        <v>1</v>
      </c>
      <c r="G50" s="31">
        <v>129000</v>
      </c>
    </row>
    <row r="51" spans="1:7" ht="18" customHeight="1">
      <c r="A51" s="20">
        <v>50</v>
      </c>
      <c r="B51" s="21" t="s">
        <v>53</v>
      </c>
      <c r="C51" s="22">
        <v>1750</v>
      </c>
      <c r="D51" s="23">
        <v>1515</v>
      </c>
      <c r="E51" s="24">
        <f t="shared" si="2"/>
        <v>0.15511551155115511</v>
      </c>
      <c r="F51" s="23">
        <f t="shared" si="3"/>
        <v>235</v>
      </c>
      <c r="G51" s="25" t="s">
        <v>99</v>
      </c>
    </row>
    <row r="52" spans="1:7" ht="18" customHeight="1">
      <c r="A52" s="26">
        <v>51</v>
      </c>
      <c r="B52" s="27" t="s">
        <v>21</v>
      </c>
      <c r="C52" s="28">
        <v>208</v>
      </c>
      <c r="D52" s="29">
        <v>172</v>
      </c>
      <c r="E52" s="30">
        <f t="shared" si="2"/>
        <v>0.20930232558139528</v>
      </c>
      <c r="F52" s="29">
        <f t="shared" si="3"/>
        <v>36</v>
      </c>
      <c r="G52" s="31">
        <v>193500</v>
      </c>
    </row>
    <row r="53" spans="1:7" ht="18" customHeight="1">
      <c r="A53" s="26">
        <v>52</v>
      </c>
      <c r="B53" s="27" t="s">
        <v>93</v>
      </c>
      <c r="C53" s="28">
        <v>23</v>
      </c>
      <c r="D53" s="29">
        <v>24</v>
      </c>
      <c r="E53" s="30">
        <f t="shared" si="2"/>
        <v>-4.166666666666663E-2</v>
      </c>
      <c r="F53" s="29">
        <f t="shared" si="3"/>
        <v>-1</v>
      </c>
      <c r="G53" s="31">
        <v>193500</v>
      </c>
    </row>
    <row r="54" spans="1:7" ht="18" customHeight="1">
      <c r="A54" s="26">
        <v>53</v>
      </c>
      <c r="B54" s="27" t="s">
        <v>87</v>
      </c>
      <c r="C54" s="28">
        <v>13</v>
      </c>
      <c r="D54" s="29">
        <v>12</v>
      </c>
      <c r="E54" s="30">
        <f t="shared" si="2"/>
        <v>8.3333333333333259E-2</v>
      </c>
      <c r="F54" s="29">
        <f t="shared" si="3"/>
        <v>1</v>
      </c>
      <c r="G54" s="31">
        <v>193500</v>
      </c>
    </row>
    <row r="55" spans="1:7" ht="18" customHeight="1">
      <c r="A55" s="26">
        <v>54</v>
      </c>
      <c r="B55" s="27" t="s">
        <v>15</v>
      </c>
      <c r="C55" s="28">
        <v>433</v>
      </c>
      <c r="D55" s="29">
        <v>382</v>
      </c>
      <c r="E55" s="30">
        <f t="shared" si="2"/>
        <v>0.13350785340314131</v>
      </c>
      <c r="F55" s="29">
        <f t="shared" si="3"/>
        <v>51</v>
      </c>
      <c r="G55" s="31">
        <v>193500</v>
      </c>
    </row>
    <row r="56" spans="1:7" ht="18" customHeight="1">
      <c r="A56" s="26">
        <v>55</v>
      </c>
      <c r="B56" s="27" t="s">
        <v>77</v>
      </c>
      <c r="C56" s="28">
        <v>56</v>
      </c>
      <c r="D56" s="29">
        <v>54</v>
      </c>
      <c r="E56" s="30">
        <f t="shared" si="2"/>
        <v>3.7037037037036979E-2</v>
      </c>
      <c r="F56" s="29">
        <f t="shared" si="3"/>
        <v>2</v>
      </c>
      <c r="G56" s="31">
        <v>193500</v>
      </c>
    </row>
    <row r="57" spans="1:7" ht="18" customHeight="1">
      <c r="A57" s="26">
        <v>56</v>
      </c>
      <c r="B57" s="27" t="s">
        <v>94</v>
      </c>
      <c r="C57" s="28">
        <v>22</v>
      </c>
      <c r="D57" s="29">
        <v>23</v>
      </c>
      <c r="E57" s="30">
        <f t="shared" si="2"/>
        <v>-4.3478260869565188E-2</v>
      </c>
      <c r="F57" s="29">
        <f t="shared" si="3"/>
        <v>-1</v>
      </c>
      <c r="G57" s="31">
        <v>193500</v>
      </c>
    </row>
    <row r="58" spans="1:7" ht="18" customHeight="1">
      <c r="A58" s="26">
        <v>57</v>
      </c>
      <c r="B58" s="27" t="s">
        <v>55</v>
      </c>
      <c r="C58" s="28">
        <v>37</v>
      </c>
      <c r="D58" s="29">
        <v>29</v>
      </c>
      <c r="E58" s="30">
        <f t="shared" si="2"/>
        <v>0.27586206896551735</v>
      </c>
      <c r="F58" s="29">
        <f t="shared" si="3"/>
        <v>8</v>
      </c>
      <c r="G58" s="31">
        <v>193500</v>
      </c>
    </row>
    <row r="59" spans="1:7" ht="18" customHeight="1">
      <c r="A59" s="26">
        <v>58</v>
      </c>
      <c r="B59" s="27" t="s">
        <v>31</v>
      </c>
      <c r="C59" s="28">
        <v>213</v>
      </c>
      <c r="D59" s="29">
        <v>193</v>
      </c>
      <c r="E59" s="30">
        <f t="shared" si="2"/>
        <v>0.10362694300518127</v>
      </c>
      <c r="F59" s="29">
        <f t="shared" si="3"/>
        <v>20</v>
      </c>
      <c r="G59" s="31">
        <v>193500</v>
      </c>
    </row>
    <row r="60" spans="1:7" ht="18" customHeight="1">
      <c r="A60" s="26">
        <v>59</v>
      </c>
      <c r="B60" s="27" t="s">
        <v>38</v>
      </c>
      <c r="C60" s="28">
        <v>87</v>
      </c>
      <c r="D60" s="29">
        <v>71</v>
      </c>
      <c r="E60" s="30">
        <f t="shared" si="2"/>
        <v>0.22535211267605626</v>
      </c>
      <c r="F60" s="29">
        <f t="shared" si="3"/>
        <v>16</v>
      </c>
      <c r="G60" s="31">
        <v>193500</v>
      </c>
    </row>
    <row r="61" spans="1:7" ht="18" customHeight="1">
      <c r="A61" s="26">
        <v>60</v>
      </c>
      <c r="B61" s="27" t="s">
        <v>37</v>
      </c>
      <c r="C61" s="28">
        <v>60</v>
      </c>
      <c r="D61" s="29">
        <v>43</v>
      </c>
      <c r="E61" s="30">
        <f t="shared" si="2"/>
        <v>0.39534883720930236</v>
      </c>
      <c r="F61" s="29">
        <f t="shared" si="3"/>
        <v>17</v>
      </c>
      <c r="G61" s="31">
        <v>193500</v>
      </c>
    </row>
    <row r="62" spans="1:7" ht="18" customHeight="1">
      <c r="A62" s="26">
        <v>61</v>
      </c>
      <c r="B62" s="27" t="s">
        <v>81</v>
      </c>
      <c r="C62" s="28">
        <v>170</v>
      </c>
      <c r="D62" s="29">
        <v>169</v>
      </c>
      <c r="E62" s="30">
        <f t="shared" si="2"/>
        <v>5.9171597633136397E-3</v>
      </c>
      <c r="F62" s="29">
        <f t="shared" si="3"/>
        <v>1</v>
      </c>
      <c r="G62" s="31">
        <v>174150</v>
      </c>
    </row>
    <row r="63" spans="1:7" ht="18" customHeight="1">
      <c r="A63" s="26">
        <v>62</v>
      </c>
      <c r="B63" s="27" t="s">
        <v>16</v>
      </c>
      <c r="C63" s="28">
        <v>252</v>
      </c>
      <c r="D63" s="29">
        <v>201</v>
      </c>
      <c r="E63" s="30">
        <f t="shared" si="2"/>
        <v>0.25373134328358216</v>
      </c>
      <c r="F63" s="29">
        <f t="shared" si="3"/>
        <v>51</v>
      </c>
      <c r="G63" s="31">
        <v>193500</v>
      </c>
    </row>
    <row r="64" spans="1:7" ht="18" customHeight="1">
      <c r="A64" s="26">
        <v>63</v>
      </c>
      <c r="B64" s="27" t="s">
        <v>28</v>
      </c>
      <c r="C64" s="28">
        <v>117</v>
      </c>
      <c r="D64" s="29">
        <v>93</v>
      </c>
      <c r="E64" s="30">
        <f t="shared" si="2"/>
        <v>0.25806451612903225</v>
      </c>
      <c r="F64" s="29">
        <f t="shared" si="3"/>
        <v>24</v>
      </c>
      <c r="G64" s="31">
        <v>193500</v>
      </c>
    </row>
    <row r="65" spans="1:7" ht="18" customHeight="1">
      <c r="A65" s="26">
        <v>64</v>
      </c>
      <c r="B65" s="27" t="s">
        <v>47</v>
      </c>
      <c r="C65" s="28">
        <v>59</v>
      </c>
      <c r="D65" s="29">
        <v>49</v>
      </c>
      <c r="E65" s="30">
        <f t="shared" si="2"/>
        <v>0.20408163265306123</v>
      </c>
      <c r="F65" s="29">
        <f t="shared" si="3"/>
        <v>10</v>
      </c>
      <c r="G65" s="31">
        <v>167700</v>
      </c>
    </row>
    <row r="66" spans="1:7" ht="18" customHeight="1">
      <c r="A66" s="20">
        <v>65</v>
      </c>
      <c r="B66" s="21" t="s">
        <v>68</v>
      </c>
      <c r="C66" s="22">
        <v>1041</v>
      </c>
      <c r="D66" s="23">
        <v>810</v>
      </c>
      <c r="E66" s="24">
        <f t="shared" ref="E66:E97" si="4">C66/D66-1</f>
        <v>0.28518518518518521</v>
      </c>
      <c r="F66" s="23">
        <f t="shared" ref="F66:F95" si="5">C66-D66</f>
        <v>231</v>
      </c>
      <c r="G66" s="25" t="s">
        <v>99</v>
      </c>
    </row>
    <row r="67" spans="1:7" ht="18" customHeight="1">
      <c r="A67" s="26">
        <v>66</v>
      </c>
      <c r="B67" s="27" t="s">
        <v>61</v>
      </c>
      <c r="C67" s="28">
        <v>21</v>
      </c>
      <c r="D67" s="29">
        <v>15</v>
      </c>
      <c r="E67" s="30">
        <f t="shared" si="4"/>
        <v>0.39999999999999991</v>
      </c>
      <c r="F67" s="29">
        <f t="shared" si="5"/>
        <v>6</v>
      </c>
      <c r="G67" s="31">
        <v>193500</v>
      </c>
    </row>
    <row r="68" spans="1:7" ht="18" customHeight="1">
      <c r="A68" s="26">
        <v>67</v>
      </c>
      <c r="B68" s="27" t="s">
        <v>9</v>
      </c>
      <c r="C68" s="28">
        <v>509</v>
      </c>
      <c r="D68" s="29">
        <v>402</v>
      </c>
      <c r="E68" s="30">
        <f t="shared" si="4"/>
        <v>0.26616915422885579</v>
      </c>
      <c r="F68" s="29">
        <f t="shared" si="5"/>
        <v>107</v>
      </c>
      <c r="G68" s="31">
        <v>127968</v>
      </c>
    </row>
    <row r="69" spans="1:7" ht="18" customHeight="1">
      <c r="A69" s="26">
        <v>68</v>
      </c>
      <c r="B69" s="27" t="s">
        <v>25</v>
      </c>
      <c r="C69" s="28">
        <v>168</v>
      </c>
      <c r="D69" s="29">
        <v>134</v>
      </c>
      <c r="E69" s="30">
        <f t="shared" si="4"/>
        <v>0.25373134328358216</v>
      </c>
      <c r="F69" s="29">
        <f t="shared" si="5"/>
        <v>34</v>
      </c>
      <c r="G69" s="31">
        <v>129000</v>
      </c>
    </row>
    <row r="70" spans="1:7" ht="18" customHeight="1">
      <c r="A70" s="26">
        <v>69</v>
      </c>
      <c r="B70" s="27" t="s">
        <v>11</v>
      </c>
      <c r="C70" s="28">
        <v>200</v>
      </c>
      <c r="D70" s="29">
        <v>138</v>
      </c>
      <c r="E70" s="30">
        <f t="shared" si="4"/>
        <v>0.44927536231884058</v>
      </c>
      <c r="F70" s="29">
        <f t="shared" si="5"/>
        <v>62</v>
      </c>
      <c r="G70" s="31">
        <v>193500</v>
      </c>
    </row>
    <row r="71" spans="1:7" ht="18" customHeight="1">
      <c r="A71" s="26">
        <v>70</v>
      </c>
      <c r="B71" s="27" t="s">
        <v>33</v>
      </c>
      <c r="C71" s="28">
        <v>121</v>
      </c>
      <c r="D71" s="29">
        <v>103</v>
      </c>
      <c r="E71" s="30">
        <f t="shared" si="4"/>
        <v>0.17475728155339798</v>
      </c>
      <c r="F71" s="29">
        <f t="shared" si="5"/>
        <v>18</v>
      </c>
      <c r="G71" s="31">
        <v>154800</v>
      </c>
    </row>
    <row r="72" spans="1:7" ht="18" customHeight="1">
      <c r="A72" s="26">
        <v>71</v>
      </c>
      <c r="B72" s="27" t="s">
        <v>66</v>
      </c>
      <c r="C72" s="28">
        <v>22</v>
      </c>
      <c r="D72" s="29">
        <v>18</v>
      </c>
      <c r="E72" s="30">
        <f t="shared" si="4"/>
        <v>0.22222222222222232</v>
      </c>
      <c r="F72" s="29">
        <f t="shared" si="5"/>
        <v>4</v>
      </c>
      <c r="G72" s="31">
        <v>129000</v>
      </c>
    </row>
    <row r="73" spans="1:7" ht="18" customHeight="1">
      <c r="A73" s="20">
        <v>72</v>
      </c>
      <c r="B73" s="21" t="s">
        <v>75</v>
      </c>
      <c r="C73" s="22">
        <v>1267</v>
      </c>
      <c r="D73" s="23">
        <v>1034</v>
      </c>
      <c r="E73" s="24">
        <f t="shared" si="4"/>
        <v>0.22533849129593819</v>
      </c>
      <c r="F73" s="23">
        <f t="shared" si="5"/>
        <v>233</v>
      </c>
      <c r="G73" s="25" t="s">
        <v>99</v>
      </c>
    </row>
    <row r="74" spans="1:7" ht="18" customHeight="1">
      <c r="A74" s="26">
        <v>73</v>
      </c>
      <c r="B74" s="27" t="s">
        <v>95</v>
      </c>
      <c r="C74" s="28">
        <v>12</v>
      </c>
      <c r="D74" s="29">
        <v>13</v>
      </c>
      <c r="E74" s="30">
        <f t="shared" si="4"/>
        <v>-7.6923076923076872E-2</v>
      </c>
      <c r="F74" s="29">
        <f t="shared" si="5"/>
        <v>-1</v>
      </c>
      <c r="G74" s="31">
        <v>154800</v>
      </c>
    </row>
    <row r="75" spans="1:7" ht="18" customHeight="1">
      <c r="A75" s="26">
        <v>74</v>
      </c>
      <c r="B75" s="27" t="s">
        <v>90</v>
      </c>
      <c r="C75" s="28">
        <v>2</v>
      </c>
      <c r="D75" s="29">
        <v>2</v>
      </c>
      <c r="E75" s="30">
        <f t="shared" si="4"/>
        <v>0</v>
      </c>
      <c r="F75" s="29">
        <f t="shared" si="5"/>
        <v>0</v>
      </c>
      <c r="G75" s="31">
        <v>139062</v>
      </c>
    </row>
    <row r="76" spans="1:7" ht="18" customHeight="1">
      <c r="A76" s="26">
        <v>75</v>
      </c>
      <c r="B76" s="27" t="s">
        <v>88</v>
      </c>
      <c r="C76" s="28">
        <v>12</v>
      </c>
      <c r="D76" s="29">
        <v>11</v>
      </c>
      <c r="E76" s="30">
        <f t="shared" si="4"/>
        <v>9.0909090909090828E-2</v>
      </c>
      <c r="F76" s="29">
        <f t="shared" si="5"/>
        <v>1</v>
      </c>
      <c r="G76" s="31">
        <v>134160</v>
      </c>
    </row>
    <row r="77" spans="1:7" ht="18" customHeight="1">
      <c r="A77" s="26">
        <v>76</v>
      </c>
      <c r="B77" s="27" t="s">
        <v>35</v>
      </c>
      <c r="C77" s="28">
        <v>117</v>
      </c>
      <c r="D77" s="29">
        <v>100</v>
      </c>
      <c r="E77" s="30">
        <f t="shared" si="4"/>
        <v>0.16999999999999993</v>
      </c>
      <c r="F77" s="29">
        <f t="shared" si="5"/>
        <v>17</v>
      </c>
      <c r="G77" s="31">
        <v>154800</v>
      </c>
    </row>
    <row r="78" spans="1:7" ht="18" customHeight="1">
      <c r="A78" s="26">
        <v>77</v>
      </c>
      <c r="B78" s="27" t="s">
        <v>13</v>
      </c>
      <c r="C78" s="28">
        <v>283</v>
      </c>
      <c r="D78" s="29">
        <v>228</v>
      </c>
      <c r="E78" s="30">
        <f t="shared" si="4"/>
        <v>0.24122807017543857</v>
      </c>
      <c r="F78" s="29">
        <f t="shared" si="5"/>
        <v>55</v>
      </c>
      <c r="G78" s="31">
        <v>131580</v>
      </c>
    </row>
    <row r="79" spans="1:7" ht="18" customHeight="1">
      <c r="A79" s="26">
        <v>78</v>
      </c>
      <c r="B79" s="27" t="s">
        <v>23</v>
      </c>
      <c r="C79" s="28">
        <v>260</v>
      </c>
      <c r="D79" s="29">
        <v>226</v>
      </c>
      <c r="E79" s="30">
        <f t="shared" si="4"/>
        <v>0.15044247787610621</v>
      </c>
      <c r="F79" s="29">
        <f t="shared" si="5"/>
        <v>34</v>
      </c>
      <c r="G79" s="31">
        <v>135450</v>
      </c>
    </row>
    <row r="80" spans="1:7" ht="18" customHeight="1">
      <c r="A80" s="26">
        <v>79</v>
      </c>
      <c r="B80" s="27" t="s">
        <v>26</v>
      </c>
      <c r="C80" s="28">
        <v>112</v>
      </c>
      <c r="D80" s="29">
        <v>81</v>
      </c>
      <c r="E80" s="30">
        <f t="shared" si="4"/>
        <v>0.38271604938271597</v>
      </c>
      <c r="F80" s="29">
        <f t="shared" si="5"/>
        <v>31</v>
      </c>
      <c r="G80" s="31">
        <v>174150</v>
      </c>
    </row>
    <row r="81" spans="1:9" ht="18" customHeight="1">
      <c r="A81" s="26">
        <v>80</v>
      </c>
      <c r="B81" s="27" t="s">
        <v>10</v>
      </c>
      <c r="C81" s="28">
        <v>334</v>
      </c>
      <c r="D81" s="29">
        <v>266</v>
      </c>
      <c r="E81" s="30">
        <f t="shared" si="4"/>
        <v>0.255639097744361</v>
      </c>
      <c r="F81" s="29">
        <f t="shared" si="5"/>
        <v>68</v>
      </c>
      <c r="G81" s="31">
        <v>193500</v>
      </c>
    </row>
    <row r="82" spans="1:9" ht="18" customHeight="1">
      <c r="A82" s="26">
        <v>81</v>
      </c>
      <c r="B82" s="27" t="s">
        <v>29</v>
      </c>
      <c r="C82" s="28">
        <v>89</v>
      </c>
      <c r="D82" s="29">
        <v>65</v>
      </c>
      <c r="E82" s="30">
        <f t="shared" si="4"/>
        <v>0.36923076923076925</v>
      </c>
      <c r="F82" s="29">
        <f t="shared" si="5"/>
        <v>24</v>
      </c>
      <c r="G82" s="31">
        <v>116100</v>
      </c>
    </row>
    <row r="83" spans="1:9" ht="18" customHeight="1">
      <c r="A83" s="26">
        <v>82</v>
      </c>
      <c r="B83" s="27" t="s">
        <v>64</v>
      </c>
      <c r="C83" s="28">
        <v>46</v>
      </c>
      <c r="D83" s="29">
        <v>42</v>
      </c>
      <c r="E83" s="30">
        <f t="shared" si="4"/>
        <v>9.5238095238095344E-2</v>
      </c>
      <c r="F83" s="29">
        <f t="shared" si="5"/>
        <v>4</v>
      </c>
      <c r="G83" s="31">
        <v>141900</v>
      </c>
    </row>
    <row r="84" spans="1:9" ht="18" customHeight="1">
      <c r="A84" s="20">
        <v>83</v>
      </c>
      <c r="B84" s="21" t="s">
        <v>86</v>
      </c>
      <c r="C84" s="22">
        <v>424</v>
      </c>
      <c r="D84" s="23">
        <v>326</v>
      </c>
      <c r="E84" s="24">
        <f t="shared" si="4"/>
        <v>0.30061349693251538</v>
      </c>
      <c r="F84" s="23">
        <f t="shared" si="5"/>
        <v>98</v>
      </c>
      <c r="G84" s="25" t="s">
        <v>99</v>
      </c>
    </row>
    <row r="85" spans="1:9" ht="18" customHeight="1">
      <c r="A85" s="26">
        <v>84</v>
      </c>
      <c r="B85" s="27" t="s">
        <v>43</v>
      </c>
      <c r="C85" s="28">
        <v>25</v>
      </c>
      <c r="D85" s="29">
        <v>13</v>
      </c>
      <c r="E85" s="30">
        <f t="shared" si="4"/>
        <v>0.92307692307692313</v>
      </c>
      <c r="F85" s="29">
        <f t="shared" si="5"/>
        <v>12</v>
      </c>
      <c r="G85" s="31">
        <v>107586</v>
      </c>
    </row>
    <row r="86" spans="1:9" ht="18" customHeight="1">
      <c r="A86" s="26">
        <v>85</v>
      </c>
      <c r="B86" s="27" t="s">
        <v>72</v>
      </c>
      <c r="C86" s="28">
        <v>19</v>
      </c>
      <c r="D86" s="29">
        <v>16</v>
      </c>
      <c r="E86" s="30">
        <f t="shared" si="4"/>
        <v>0.1875</v>
      </c>
      <c r="F86" s="29">
        <f t="shared" si="5"/>
        <v>3</v>
      </c>
      <c r="G86" s="31">
        <v>154800</v>
      </c>
    </row>
    <row r="87" spans="1:9" ht="18" customHeight="1">
      <c r="A87" s="26">
        <v>86</v>
      </c>
      <c r="B87" s="27" t="s">
        <v>14</v>
      </c>
      <c r="C87" s="28">
        <v>189</v>
      </c>
      <c r="D87" s="29">
        <v>134</v>
      </c>
      <c r="E87" s="30">
        <f t="shared" si="4"/>
        <v>0.41044776119402981</v>
      </c>
      <c r="F87" s="29">
        <f t="shared" si="5"/>
        <v>55</v>
      </c>
      <c r="G87" s="31">
        <v>193500</v>
      </c>
      <c r="I87" s="4"/>
    </row>
    <row r="88" spans="1:9" ht="18" customHeight="1">
      <c r="A88" s="26">
        <v>87</v>
      </c>
      <c r="B88" s="27" t="s">
        <v>52</v>
      </c>
      <c r="C88" s="28">
        <v>63</v>
      </c>
      <c r="D88" s="29">
        <v>55</v>
      </c>
      <c r="E88" s="30">
        <f t="shared" si="4"/>
        <v>0.1454545454545455</v>
      </c>
      <c r="F88" s="29">
        <f t="shared" si="5"/>
        <v>8</v>
      </c>
      <c r="G88" s="31">
        <v>193500</v>
      </c>
    </row>
    <row r="89" spans="1:9" ht="18" customHeight="1">
      <c r="A89" s="26">
        <v>88</v>
      </c>
      <c r="B89" s="27" t="s">
        <v>46</v>
      </c>
      <c r="C89" s="28">
        <v>31</v>
      </c>
      <c r="D89" s="29">
        <v>20</v>
      </c>
      <c r="E89" s="30">
        <f t="shared" si="4"/>
        <v>0.55000000000000004</v>
      </c>
      <c r="F89" s="29">
        <f t="shared" si="5"/>
        <v>11</v>
      </c>
      <c r="G89" s="31">
        <v>193500</v>
      </c>
    </row>
    <row r="90" spans="1:9" ht="18" customHeight="1">
      <c r="A90" s="26">
        <v>89</v>
      </c>
      <c r="B90" s="27" t="s">
        <v>80</v>
      </c>
      <c r="C90" s="28">
        <v>35</v>
      </c>
      <c r="D90" s="29">
        <v>33</v>
      </c>
      <c r="E90" s="30">
        <f t="shared" si="4"/>
        <v>6.0606060606060552E-2</v>
      </c>
      <c r="F90" s="29">
        <f t="shared" si="5"/>
        <v>2</v>
      </c>
      <c r="G90" s="31">
        <v>193500</v>
      </c>
      <c r="I90" s="4"/>
    </row>
    <row r="91" spans="1:9" ht="18" customHeight="1">
      <c r="A91" s="26">
        <v>90</v>
      </c>
      <c r="B91" s="27" t="s">
        <v>70</v>
      </c>
      <c r="C91" s="28">
        <v>18</v>
      </c>
      <c r="D91" s="29">
        <v>14</v>
      </c>
      <c r="E91" s="30">
        <f t="shared" si="4"/>
        <v>0.28571428571428581</v>
      </c>
      <c r="F91" s="29">
        <f t="shared" si="5"/>
        <v>4</v>
      </c>
      <c r="G91" s="31">
        <v>58050</v>
      </c>
    </row>
    <row r="92" spans="1:9" ht="18" customHeight="1">
      <c r="A92" s="26">
        <v>91</v>
      </c>
      <c r="B92" s="27" t="s">
        <v>96</v>
      </c>
      <c r="C92" s="28">
        <v>15</v>
      </c>
      <c r="D92" s="29">
        <v>19</v>
      </c>
      <c r="E92" s="30">
        <f t="shared" si="4"/>
        <v>-0.21052631578947367</v>
      </c>
      <c r="F92" s="29">
        <f t="shared" si="5"/>
        <v>-4</v>
      </c>
      <c r="G92" s="31">
        <v>135450</v>
      </c>
      <c r="I92" s="4"/>
    </row>
    <row r="93" spans="1:9" ht="18" customHeight="1">
      <c r="A93" s="26">
        <v>92</v>
      </c>
      <c r="B93" s="27" t="s">
        <v>57</v>
      </c>
      <c r="C93" s="28">
        <v>27</v>
      </c>
      <c r="D93" s="29">
        <v>20</v>
      </c>
      <c r="E93" s="30">
        <f t="shared" si="4"/>
        <v>0.35000000000000009</v>
      </c>
      <c r="F93" s="29">
        <f t="shared" si="5"/>
        <v>7</v>
      </c>
      <c r="G93" s="31">
        <v>83850</v>
      </c>
      <c r="I93" s="4"/>
    </row>
    <row r="94" spans="1:9" ht="18" customHeight="1">
      <c r="A94" s="26">
        <v>93</v>
      </c>
      <c r="B94" s="27" t="s">
        <v>91</v>
      </c>
      <c r="C94" s="28">
        <v>1</v>
      </c>
      <c r="D94" s="29">
        <v>1</v>
      </c>
      <c r="E94" s="30">
        <f t="shared" si="4"/>
        <v>0</v>
      </c>
      <c r="F94" s="29">
        <f t="shared" si="5"/>
        <v>0</v>
      </c>
      <c r="G94" s="31">
        <v>140868</v>
      </c>
    </row>
    <row r="95" spans="1:9" ht="18" customHeight="1">
      <c r="A95" s="26">
        <v>94</v>
      </c>
      <c r="B95" s="27" t="s">
        <v>92</v>
      </c>
      <c r="C95" s="28">
        <v>1</v>
      </c>
      <c r="D95" s="29">
        <v>1</v>
      </c>
      <c r="E95" s="30">
        <f t="shared" si="4"/>
        <v>0</v>
      </c>
      <c r="F95" s="29">
        <f t="shared" si="5"/>
        <v>0</v>
      </c>
      <c r="G95" s="31">
        <v>116100</v>
      </c>
    </row>
    <row r="111" spans="3:6" s="2" customFormat="1" ht="18" customHeight="1">
      <c r="C111" s="5"/>
      <c r="D111" s="6"/>
      <c r="E111" s="7"/>
      <c r="F111" s="6"/>
    </row>
  </sheetData>
  <autoFilter ref="A1:G95">
    <sortState ref="A2:G95">
      <sortCondition ref="A1:A95"/>
    </sortState>
  </autoFilter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iashunskii</cp:lastModifiedBy>
  <dcterms:created xsi:type="dcterms:W3CDTF">2023-09-27T12:26:04Z</dcterms:created>
  <dcterms:modified xsi:type="dcterms:W3CDTF">2023-10-03T14:17:38Z</dcterms:modified>
</cp:coreProperties>
</file>