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</definedName>
  </definedNames>
  <calcPr calcId="125725"/>
</workbook>
</file>

<file path=xl/calcChain.xml><?xml version="1.0" encoding="utf-8"?>
<calcChain xmlns="http://schemas.openxmlformats.org/spreadsheetml/2006/main">
  <c r="I95" i="1"/>
  <c r="J95" s="1"/>
  <c r="G95"/>
  <c r="H95" s="1"/>
  <c r="I94"/>
  <c r="J94" s="1"/>
  <c r="G94"/>
  <c r="H94" s="1"/>
  <c r="I93"/>
  <c r="J93" s="1"/>
  <c r="G93"/>
  <c r="H93" s="1"/>
  <c r="I92"/>
  <c r="J92" s="1"/>
  <c r="G92"/>
  <c r="H92" s="1"/>
  <c r="I91"/>
  <c r="J91" s="1"/>
  <c r="G91"/>
  <c r="H91" s="1"/>
  <c r="I90"/>
  <c r="J90" s="1"/>
  <c r="G90"/>
  <c r="H90" s="1"/>
  <c r="I89"/>
  <c r="J89" s="1"/>
  <c r="G89"/>
  <c r="H89" s="1"/>
  <c r="I88"/>
  <c r="J88" s="1"/>
  <c r="G88"/>
  <c r="H88" s="1"/>
  <c r="I87"/>
  <c r="J87" s="1"/>
  <c r="G87"/>
  <c r="H87" s="1"/>
  <c r="I86"/>
  <c r="J86" s="1"/>
  <c r="G86"/>
  <c r="H86" s="1"/>
  <c r="I85"/>
  <c r="J85" s="1"/>
  <c r="G85"/>
  <c r="H85" s="1"/>
  <c r="I84"/>
  <c r="J84" s="1"/>
  <c r="G84"/>
  <c r="H84" s="1"/>
  <c r="I83"/>
  <c r="J83" s="1"/>
  <c r="G83"/>
  <c r="H83" s="1"/>
  <c r="I82"/>
  <c r="J82" s="1"/>
  <c r="G82"/>
  <c r="H82" s="1"/>
  <c r="I81"/>
  <c r="J81" s="1"/>
  <c r="G81"/>
  <c r="H81" s="1"/>
  <c r="I80"/>
  <c r="J80" s="1"/>
  <c r="G80"/>
  <c r="H80" s="1"/>
  <c r="I79"/>
  <c r="J79" s="1"/>
  <c r="G79"/>
  <c r="H79" s="1"/>
  <c r="I78"/>
  <c r="J78" s="1"/>
  <c r="G78"/>
  <c r="H78" s="1"/>
  <c r="I77"/>
  <c r="J77" s="1"/>
  <c r="G77"/>
  <c r="H77" s="1"/>
  <c r="I76"/>
  <c r="J76" s="1"/>
  <c r="G76"/>
  <c r="H76" s="1"/>
  <c r="I75"/>
  <c r="J75" s="1"/>
  <c r="G75"/>
  <c r="H75" s="1"/>
  <c r="I74"/>
  <c r="J74" s="1"/>
  <c r="G74"/>
  <c r="H74" s="1"/>
  <c r="I73"/>
  <c r="J73" s="1"/>
  <c r="G73"/>
  <c r="H73" s="1"/>
  <c r="I72"/>
  <c r="J72" s="1"/>
  <c r="G72"/>
  <c r="H72" s="1"/>
  <c r="I71"/>
  <c r="J71" s="1"/>
  <c r="G71"/>
  <c r="H71" s="1"/>
  <c r="I70"/>
  <c r="J70" s="1"/>
  <c r="G70"/>
  <c r="H70" s="1"/>
  <c r="I69"/>
  <c r="J69" s="1"/>
  <c r="G69"/>
  <c r="H69" s="1"/>
  <c r="I68"/>
  <c r="J68" s="1"/>
  <c r="G68"/>
  <c r="H68" s="1"/>
  <c r="I67"/>
  <c r="J67" s="1"/>
  <c r="G67"/>
  <c r="H67" s="1"/>
  <c r="I66"/>
  <c r="J66" s="1"/>
  <c r="G66"/>
  <c r="H66" s="1"/>
  <c r="I65"/>
  <c r="J65" s="1"/>
  <c r="G65"/>
  <c r="H65" s="1"/>
  <c r="I64"/>
  <c r="J64" s="1"/>
  <c r="G64"/>
  <c r="H64" s="1"/>
  <c r="I63"/>
  <c r="J63" s="1"/>
  <c r="G63"/>
  <c r="H63" s="1"/>
  <c r="I62"/>
  <c r="J62" s="1"/>
  <c r="G62"/>
  <c r="H62" s="1"/>
  <c r="I61"/>
  <c r="J61" s="1"/>
  <c r="G61"/>
  <c r="H61" s="1"/>
  <c r="I60"/>
  <c r="J60" s="1"/>
  <c r="G60"/>
  <c r="H60" s="1"/>
  <c r="I59"/>
  <c r="J59" s="1"/>
  <c r="G59"/>
  <c r="H59" s="1"/>
  <c r="I58"/>
  <c r="J58" s="1"/>
  <c r="G58"/>
  <c r="H58" s="1"/>
  <c r="I57"/>
  <c r="J57" s="1"/>
  <c r="G57"/>
  <c r="H57" s="1"/>
  <c r="I56"/>
  <c r="J56" s="1"/>
  <c r="G56"/>
  <c r="H56" s="1"/>
  <c r="I55"/>
  <c r="J55" s="1"/>
  <c r="G55"/>
  <c r="H55" s="1"/>
  <c r="I54"/>
  <c r="J54" s="1"/>
  <c r="G54"/>
  <c r="H54" s="1"/>
  <c r="I53"/>
  <c r="J53" s="1"/>
  <c r="G53"/>
  <c r="H53" s="1"/>
  <c r="I52"/>
  <c r="J52" s="1"/>
  <c r="G52"/>
  <c r="H52" s="1"/>
  <c r="I51"/>
  <c r="J51" s="1"/>
  <c r="G51"/>
  <c r="H51" s="1"/>
  <c r="I50"/>
  <c r="J50" s="1"/>
  <c r="G50"/>
  <c r="H50" s="1"/>
  <c r="I49"/>
  <c r="J49" s="1"/>
  <c r="G49"/>
  <c r="H49" s="1"/>
  <c r="I48"/>
  <c r="J48" s="1"/>
  <c r="G48"/>
  <c r="H48" s="1"/>
  <c r="I47"/>
  <c r="J47" s="1"/>
  <c r="G47"/>
  <c r="H47" s="1"/>
  <c r="I46"/>
  <c r="J46" s="1"/>
  <c r="G46"/>
  <c r="H46" s="1"/>
  <c r="I45"/>
  <c r="J45" s="1"/>
  <c r="G45"/>
  <c r="H45" s="1"/>
  <c r="I44"/>
  <c r="J44" s="1"/>
  <c r="G44"/>
  <c r="H44" s="1"/>
  <c r="I43"/>
  <c r="J43" s="1"/>
  <c r="G43"/>
  <c r="H43" s="1"/>
  <c r="I42"/>
  <c r="J42" s="1"/>
  <c r="G42"/>
  <c r="H42" s="1"/>
  <c r="I41"/>
  <c r="J41" s="1"/>
  <c r="G41"/>
  <c r="H41" s="1"/>
  <c r="I40"/>
  <c r="J40" s="1"/>
  <c r="G40"/>
  <c r="H40" s="1"/>
  <c r="I39"/>
  <c r="J39" s="1"/>
  <c r="G39"/>
  <c r="H39" s="1"/>
  <c r="I38"/>
  <c r="J38" s="1"/>
  <c r="G38"/>
  <c r="H38" s="1"/>
  <c r="I37"/>
  <c r="J37" s="1"/>
  <c r="G37"/>
  <c r="H37" s="1"/>
  <c r="I36"/>
  <c r="J36" s="1"/>
  <c r="G36"/>
  <c r="H36" s="1"/>
  <c r="I35"/>
  <c r="J35" s="1"/>
  <c r="G35"/>
  <c r="H35" s="1"/>
  <c r="I34"/>
  <c r="J34" s="1"/>
  <c r="G34"/>
  <c r="H34" s="1"/>
  <c r="I33"/>
  <c r="J33" s="1"/>
  <c r="G33"/>
  <c r="H33" s="1"/>
  <c r="I32"/>
  <c r="J32" s="1"/>
  <c r="G32"/>
  <c r="H32" s="1"/>
  <c r="I31"/>
  <c r="J31" s="1"/>
  <c r="G31"/>
  <c r="H31" s="1"/>
  <c r="I30"/>
  <c r="J30" s="1"/>
  <c r="G30"/>
  <c r="H30" s="1"/>
  <c r="I29"/>
  <c r="J29" s="1"/>
  <c r="G29"/>
  <c r="H29" s="1"/>
  <c r="I28"/>
  <c r="J28" s="1"/>
  <c r="G28"/>
  <c r="H28" s="1"/>
  <c r="I27"/>
  <c r="J27" s="1"/>
  <c r="G27"/>
  <c r="H27" s="1"/>
  <c r="I26"/>
  <c r="J26" s="1"/>
  <c r="G26"/>
  <c r="H26" s="1"/>
  <c r="I25"/>
  <c r="J25" s="1"/>
  <c r="G25"/>
  <c r="H25" s="1"/>
  <c r="I24"/>
  <c r="J24" s="1"/>
  <c r="G24"/>
  <c r="H24" s="1"/>
  <c r="I23"/>
  <c r="J23" s="1"/>
  <c r="G23"/>
  <c r="H23" s="1"/>
  <c r="I22"/>
  <c r="J22" s="1"/>
  <c r="G22"/>
  <c r="H22" s="1"/>
  <c r="I21"/>
  <c r="J21" s="1"/>
  <c r="G21"/>
  <c r="H21" s="1"/>
  <c r="I20"/>
  <c r="J20" s="1"/>
  <c r="G20"/>
  <c r="H20" s="1"/>
  <c r="I19"/>
  <c r="J19" s="1"/>
  <c r="G19"/>
  <c r="H19" s="1"/>
  <c r="I18"/>
  <c r="J18" s="1"/>
  <c r="G18"/>
  <c r="H18" s="1"/>
  <c r="I17"/>
  <c r="J17" s="1"/>
  <c r="G17"/>
  <c r="H17" s="1"/>
  <c r="I16"/>
  <c r="J16" s="1"/>
  <c r="G16"/>
  <c r="H16" s="1"/>
  <c r="I15"/>
  <c r="J15" s="1"/>
  <c r="G15"/>
  <c r="H15" s="1"/>
  <c r="I14"/>
  <c r="J14" s="1"/>
  <c r="G14"/>
  <c r="H14" s="1"/>
  <c r="I13"/>
  <c r="J13" s="1"/>
  <c r="G13"/>
  <c r="H13" s="1"/>
  <c r="I12"/>
  <c r="J12" s="1"/>
  <c r="G12"/>
  <c r="H12" s="1"/>
  <c r="I11"/>
  <c r="J11" s="1"/>
  <c r="G11"/>
  <c r="H11" s="1"/>
  <c r="I10"/>
  <c r="J10" s="1"/>
  <c r="G10"/>
  <c r="H10" s="1"/>
  <c r="I9"/>
  <c r="J9" s="1"/>
  <c r="G9"/>
  <c r="H9" s="1"/>
  <c r="I8"/>
  <c r="J8" s="1"/>
  <c r="G8"/>
  <c r="H8" s="1"/>
  <c r="I7"/>
  <c r="J7" s="1"/>
  <c r="G7"/>
  <c r="H7" s="1"/>
  <c r="I6"/>
  <c r="J6" s="1"/>
  <c r="G6"/>
  <c r="H6" s="1"/>
  <c r="I5"/>
  <c r="J5" s="1"/>
  <c r="G5"/>
  <c r="H5" s="1"/>
  <c r="I4"/>
  <c r="J4" s="1"/>
  <c r="G4"/>
  <c r="H4" s="1"/>
  <c r="I3"/>
  <c r="J3" s="1"/>
  <c r="G3"/>
  <c r="H3" s="1"/>
  <c r="I2"/>
  <c r="J2" s="1"/>
  <c r="G2"/>
  <c r="H2" s="1"/>
  <c r="K47" l="1"/>
  <c r="K10"/>
  <c r="K2"/>
  <c r="K4"/>
  <c r="K12"/>
  <c r="K8"/>
  <c r="K20"/>
  <c r="K24"/>
  <c r="K44"/>
  <c r="K56"/>
  <c r="K64"/>
  <c r="K33"/>
  <c r="K39"/>
  <c r="K94"/>
  <c r="K13"/>
  <c r="K54"/>
  <c r="K32"/>
  <c r="K74"/>
  <c r="K75"/>
  <c r="K77"/>
  <c r="K79"/>
  <c r="K85"/>
  <c r="K87"/>
  <c r="K89"/>
  <c r="K5"/>
  <c r="K16"/>
  <c r="K78"/>
  <c r="K90"/>
  <c r="K92"/>
  <c r="K40"/>
  <c r="K34"/>
  <c r="K48"/>
  <c r="K55"/>
  <c r="K68"/>
  <c r="K41"/>
  <c r="K52"/>
  <c r="K58"/>
  <c r="K66"/>
  <c r="K42"/>
  <c r="K62"/>
  <c r="K60"/>
  <c r="K21"/>
  <c r="K63"/>
  <c r="K7"/>
  <c r="K15"/>
  <c r="K23"/>
  <c r="K37"/>
  <c r="K38"/>
  <c r="K45"/>
  <c r="K46"/>
  <c r="K53"/>
  <c r="K61"/>
  <c r="K69"/>
  <c r="K76"/>
  <c r="K9"/>
  <c r="K17"/>
  <c r="K25"/>
  <c r="K35"/>
  <c r="K36"/>
  <c r="K43"/>
  <c r="K51"/>
  <c r="K59"/>
  <c r="K67"/>
  <c r="K95"/>
  <c r="K3"/>
  <c r="K11"/>
  <c r="K19"/>
  <c r="K49"/>
  <c r="K50"/>
  <c r="K57"/>
  <c r="K65"/>
  <c r="K86"/>
  <c r="K91"/>
  <c r="K93"/>
  <c r="K6"/>
  <c r="K14"/>
  <c r="K22"/>
  <c r="K27"/>
  <c r="K29"/>
  <c r="K31"/>
  <c r="K71"/>
  <c r="K73"/>
  <c r="K80"/>
  <c r="K82"/>
  <c r="K84"/>
  <c r="K18"/>
  <c r="K26"/>
  <c r="K28"/>
  <c r="K30"/>
  <c r="K70"/>
  <c r="K72"/>
  <c r="K81"/>
  <c r="K83"/>
  <c r="K88"/>
</calcChain>
</file>

<file path=xl/sharedStrings.xml><?xml version="1.0" encoding="utf-8"?>
<sst xmlns="http://schemas.openxmlformats.org/spreadsheetml/2006/main" count="106" uniqueCount="106">
  <si>
    <t>№</t>
  </si>
  <si>
    <t>Регион</t>
  </si>
  <si>
    <t xml:space="preserve">Российская Федерация </t>
  </si>
  <si>
    <t xml:space="preserve"> </t>
  </si>
  <si>
    <t xml:space="preserve">    Центральный федеральный округ 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</si>
  <si>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</si>
  <si>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</si>
  <si>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</si>
  <si>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</si>
  <si>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</si>
  <si>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</si>
  <si>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</si>
  <si>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</si>
  <si>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</si>
  <si>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</si>
  <si>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</si>
  <si>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</si>
  <si>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</si>
  <si>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</si>
  <si>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</si>
  <si>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</si>
  <si>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</si>
  <si>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</si>
  <si>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</si>
  <si>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</si>
  <si>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</si>
  <si>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 xml:space="preserve">  Ненецкий авт.округ</t>
  </si>
  <si>
    <t xml:space="preserve">  Архангельская область без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</si>
  <si>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</si>
  <si>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</si>
  <si>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</si>
  <si>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</si>
  <si>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</si>
  <si>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</si>
  <si>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</si>
  <si>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 xml:space="preserve">    Южный федеральный округ</t>
  </si>
  <si>
    <t xml:space="preserve"> Республика Адыгея </t>
  </si>
  <si>
    <t xml:space="preserve"> Республика Калмыкия</t>
  </si>
  <si>
    <t xml:space="preserve"> Республика Крым</t>
  </si>
  <si>
    <t xml:space="preserve"> Краснодарский край</t>
  </si>
  <si>
    <t xml:space="preserve"> Астраханская область</t>
  </si>
  <si>
    <t xml:space="preserve"> Волгоградская область</t>
  </si>
  <si>
    <t xml:space="preserve"> Ростовская область</t>
  </si>
  <si>
    <t xml:space="preserve"> г. Севастополь</t>
  </si>
  <si>
    <t xml:space="preserve">   Северо-Кавказский федеральный округ</t>
  </si>
  <si>
    <t xml:space="preserve"> Республика Дагестан</t>
  </si>
  <si>
    <t xml:space="preserve"> Республика Ингушетия</t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</si>
  <si>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</si>
  <si>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</si>
  <si>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 – Алания</t>
  </si>
  <si>
    <t xml:space="preserve"> Чеченская Республика </t>
  </si>
  <si>
    <t xml:space="preserve"> Ставропольский край</t>
  </si>
  <si>
    <t xml:space="preserve">    Приволжский федеральный округ</t>
  </si>
  <si>
    <t xml:space="preserve"> Республика Башкортостан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</si>
  <si>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</si>
  <si>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</si>
  <si>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</si>
  <si>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</si>
  <si>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</si>
  <si>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Пермский край</t>
  </si>
  <si>
    <t xml:space="preserve"> Кировская область</t>
  </si>
  <si>
    <t xml:space="preserve"> Нижегородская область</t>
  </si>
  <si>
    <t xml:space="preserve"> Оренбургская область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</si>
  <si>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</si>
  <si>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</si>
  <si>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</si>
  <si>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</si>
  <si>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Уральский федеральный округ</t>
  </si>
  <si>
    <t xml:space="preserve"> Курганская область</t>
  </si>
  <si>
    <t xml:space="preserve"> Свердловская область</t>
  </si>
  <si>
    <t xml:space="preserve">    Ханты-Мансийский авт.округ – Югра</t>
  </si>
  <si>
    <t xml:space="preserve">    Ямало-Ненецкий авт.округ</t>
  </si>
  <si>
    <t xml:space="preserve">    Тюменская область без авт.округов</t>
  </si>
  <si>
    <t xml:space="preserve"> Челябинская область  </t>
  </si>
  <si>
    <t xml:space="preserve">  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</si>
  <si>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</si>
  <si>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</si>
  <si>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</si>
  <si>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</si>
  <si>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</si>
  <si>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</si>
  <si>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</si>
  <si>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</si>
  <si>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</si>
  <si>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</si>
  <si>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</si>
  <si>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 xml:space="preserve"> Республика Бурятия</t>
  </si>
  <si>
    <t xml:space="preserve"> Республика Саха (Якутия)</t>
  </si>
  <si>
    <r>
      <t xml:space="preserve"> </t>
    </r>
    <r>
      <rPr>
        <sz val="8"/>
        <color theme="1"/>
        <rFont val="Arial"/>
        <family val="2"/>
        <charset val="204"/>
      </rPr>
      <t>Забайкальский край</t>
    </r>
  </si>
  <si>
    <t xml:space="preserve"> Камчатский край</t>
  </si>
  <si>
    <t xml:space="preserve"> Приморский край</t>
  </si>
  <si>
    <t xml:space="preserve"> Хабаровский край</t>
  </si>
  <si>
    <t xml:space="preserve"> Амурская область</t>
  </si>
  <si>
    <t xml:space="preserve"> Магаданская область</t>
  </si>
  <si>
    <t xml:space="preserve"> Сахалинская область</t>
  </si>
  <si>
    <t xml:space="preserve"> Еврейская авт.область</t>
  </si>
  <si>
    <t xml:space="preserve"> Чукотский авт.округ </t>
  </si>
  <si>
    <t>Доходы в янв-сент. 2020 г. в среднем за месяц, руб.</t>
  </si>
  <si>
    <t>Доходы в янв-сент. 2019 г. в среднем за месяц, руб.</t>
  </si>
  <si>
    <t>Потребительские расходы в янв-сент. 2020 г. в среднем за месяц, руб.</t>
  </si>
  <si>
    <t>Потребительские расходы в янв-сент. 2019 г. в среднем за месяц, руб.</t>
  </si>
  <si>
    <t>Разница в расходах 2020 /2019 за месяц, руб.</t>
  </si>
  <si>
    <t>Разница в расходах за девять месяцев 2020/2019, руб.</t>
  </si>
  <si>
    <t>Разница в доходах 2020/2019 за девять месяцев, руб.</t>
  </si>
  <si>
    <t>Разница в доходах 2020/2019 за месяц, руб.</t>
  </si>
  <si>
    <t>Сумма прироста доходов и сокращения расходов за девять месяцев ("коронавирусная надбавка"), руб.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</si>
</sst>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9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workbookViewId="0">
      <selection activeCell="K2" sqref="K2"/>
    </sheetView>
  </sheetViews>
  <sheetFormatPr defaultRowHeight="11.25"/>
  <cols>
    <col min="1" max="1" width="4.7109375" style="5" customWidth="1"/>
    <col min="2" max="2" width="23.7109375" style="20" customWidth="1"/>
    <col min="3" max="3" width="8.140625" style="21" customWidth="1"/>
    <col min="4" max="4" width="7.5703125" style="21" customWidth="1"/>
    <col min="5" max="5" width="8.28515625" style="21" customWidth="1"/>
    <col min="6" max="6" width="8.85546875" style="21" customWidth="1"/>
    <col min="7" max="7" width="14.42578125" style="22" customWidth="1"/>
    <col min="8" max="8" width="14.28515625" style="22" customWidth="1"/>
    <col min="9" max="9" width="7.85546875" style="22" customWidth="1"/>
    <col min="10" max="11" width="10.42578125" style="22" customWidth="1"/>
    <col min="12" max="12" width="12.140625" style="1" bestFit="1" customWidth="1"/>
    <col min="13" max="16384" width="9.140625" style="1"/>
  </cols>
  <sheetData>
    <row r="1" spans="1:12" ht="135">
      <c r="A1" s="5" t="s">
        <v>0</v>
      </c>
      <c r="B1" s="6" t="s">
        <v>1</v>
      </c>
      <c r="C1" s="7" t="s">
        <v>97</v>
      </c>
      <c r="D1" s="7" t="s">
        <v>99</v>
      </c>
      <c r="E1" s="7" t="s">
        <v>98</v>
      </c>
      <c r="F1" s="7" t="s">
        <v>100</v>
      </c>
      <c r="G1" s="8" t="s">
        <v>104</v>
      </c>
      <c r="H1" s="8" t="s">
        <v>103</v>
      </c>
      <c r="I1" s="8" t="s">
        <v>101</v>
      </c>
      <c r="J1" s="8" t="s">
        <v>102</v>
      </c>
      <c r="K1" s="24" t="s">
        <v>105</v>
      </c>
    </row>
    <row r="2" spans="1:12" s="2" customFormat="1">
      <c r="A2" s="9">
        <v>1</v>
      </c>
      <c r="B2" s="10" t="s">
        <v>2</v>
      </c>
      <c r="C2" s="11">
        <v>33072</v>
      </c>
      <c r="D2" s="11">
        <v>26070</v>
      </c>
      <c r="E2" s="11">
        <v>33225</v>
      </c>
      <c r="F2" s="11">
        <v>27761</v>
      </c>
      <c r="G2" s="12">
        <f t="shared" ref="G2:G33" si="0">C2-E2</f>
        <v>-153</v>
      </c>
      <c r="H2" s="12">
        <f t="shared" ref="H2:H33" si="1">G2*9</f>
        <v>-1377</v>
      </c>
      <c r="I2" s="12">
        <f t="shared" ref="I2:I33" si="2">D2-F2</f>
        <v>-1691</v>
      </c>
      <c r="J2" s="12">
        <f t="shared" ref="J2:J33" si="3">I2*9</f>
        <v>-15219</v>
      </c>
      <c r="K2" s="12">
        <f t="shared" ref="K2:K33" si="4">H2-J2</f>
        <v>13842</v>
      </c>
      <c r="L2" s="2" t="s">
        <v>3</v>
      </c>
    </row>
    <row r="3" spans="1:12" ht="22.5">
      <c r="A3" s="5">
        <v>2</v>
      </c>
      <c r="B3" s="10" t="s">
        <v>4</v>
      </c>
      <c r="C3" s="11">
        <v>44445</v>
      </c>
      <c r="D3" s="11">
        <v>33186</v>
      </c>
      <c r="E3" s="11">
        <v>44625</v>
      </c>
      <c r="F3" s="11">
        <v>35795</v>
      </c>
      <c r="G3" s="13">
        <f t="shared" si="0"/>
        <v>-180</v>
      </c>
      <c r="H3" s="13">
        <f t="shared" si="1"/>
        <v>-1620</v>
      </c>
      <c r="I3" s="13">
        <f t="shared" si="2"/>
        <v>-2609</v>
      </c>
      <c r="J3" s="13">
        <f t="shared" si="3"/>
        <v>-23481</v>
      </c>
      <c r="K3" s="13">
        <f t="shared" si="4"/>
        <v>21861</v>
      </c>
    </row>
    <row r="4" spans="1:12">
      <c r="A4" s="5">
        <v>3</v>
      </c>
      <c r="B4" s="14" t="s">
        <v>5</v>
      </c>
      <c r="C4" s="15">
        <v>31029</v>
      </c>
      <c r="D4" s="15">
        <v>25509</v>
      </c>
      <c r="E4" s="15">
        <v>30870</v>
      </c>
      <c r="F4" s="15">
        <v>26082</v>
      </c>
      <c r="G4" s="13">
        <f t="shared" si="0"/>
        <v>159</v>
      </c>
      <c r="H4" s="13">
        <f t="shared" si="1"/>
        <v>1431</v>
      </c>
      <c r="I4" s="13">
        <f t="shared" si="2"/>
        <v>-573</v>
      </c>
      <c r="J4" s="13">
        <f t="shared" si="3"/>
        <v>-5157</v>
      </c>
      <c r="K4" s="13">
        <f t="shared" si="4"/>
        <v>6588</v>
      </c>
    </row>
    <row r="5" spans="1:12">
      <c r="A5" s="5">
        <v>4</v>
      </c>
      <c r="B5" s="14" t="s">
        <v>6</v>
      </c>
      <c r="C5" s="15">
        <v>26458</v>
      </c>
      <c r="D5" s="15">
        <v>21932</v>
      </c>
      <c r="E5" s="15">
        <v>26936</v>
      </c>
      <c r="F5" s="15">
        <v>23355</v>
      </c>
      <c r="G5" s="13">
        <f t="shared" si="0"/>
        <v>-478</v>
      </c>
      <c r="H5" s="13">
        <f t="shared" si="1"/>
        <v>-4302</v>
      </c>
      <c r="I5" s="13">
        <f t="shared" si="2"/>
        <v>-1423</v>
      </c>
      <c r="J5" s="13">
        <f t="shared" si="3"/>
        <v>-12807</v>
      </c>
      <c r="K5" s="13">
        <f t="shared" si="4"/>
        <v>8505</v>
      </c>
    </row>
    <row r="6" spans="1:12">
      <c r="A6" s="5">
        <v>5</v>
      </c>
      <c r="B6" s="14" t="s">
        <v>7</v>
      </c>
      <c r="C6" s="15">
        <v>24791</v>
      </c>
      <c r="D6" s="15">
        <v>20409</v>
      </c>
      <c r="E6" s="15">
        <v>24801</v>
      </c>
      <c r="F6" s="15">
        <v>21103</v>
      </c>
      <c r="G6" s="13">
        <f t="shared" si="0"/>
        <v>-10</v>
      </c>
      <c r="H6" s="13">
        <f t="shared" si="1"/>
        <v>-90</v>
      </c>
      <c r="I6" s="13">
        <f t="shared" si="2"/>
        <v>-694</v>
      </c>
      <c r="J6" s="13">
        <f t="shared" si="3"/>
        <v>-6246</v>
      </c>
      <c r="K6" s="13">
        <f t="shared" si="4"/>
        <v>6156</v>
      </c>
    </row>
    <row r="7" spans="1:12">
      <c r="A7" s="5">
        <v>6</v>
      </c>
      <c r="B7" s="14" t="s">
        <v>8</v>
      </c>
      <c r="C7" s="15">
        <v>29936</v>
      </c>
      <c r="D7" s="15">
        <v>26065</v>
      </c>
      <c r="E7" s="15">
        <v>30518</v>
      </c>
      <c r="F7" s="15">
        <v>27551</v>
      </c>
      <c r="G7" s="13">
        <f t="shared" si="0"/>
        <v>-582</v>
      </c>
      <c r="H7" s="13">
        <f t="shared" si="1"/>
        <v>-5238</v>
      </c>
      <c r="I7" s="13">
        <f t="shared" si="2"/>
        <v>-1486</v>
      </c>
      <c r="J7" s="13">
        <f t="shared" si="3"/>
        <v>-13374</v>
      </c>
      <c r="K7" s="13">
        <f t="shared" si="4"/>
        <v>8136</v>
      </c>
    </row>
    <row r="8" spans="1:12">
      <c r="A8" s="5">
        <v>7</v>
      </c>
      <c r="B8" s="14" t="s">
        <v>9</v>
      </c>
      <c r="C8" s="15">
        <v>24513</v>
      </c>
      <c r="D8" s="15">
        <v>18706</v>
      </c>
      <c r="E8" s="15">
        <v>24243</v>
      </c>
      <c r="F8" s="15">
        <v>19650</v>
      </c>
      <c r="G8" s="13">
        <f t="shared" si="0"/>
        <v>270</v>
      </c>
      <c r="H8" s="13">
        <f t="shared" si="1"/>
        <v>2430</v>
      </c>
      <c r="I8" s="13">
        <f t="shared" si="2"/>
        <v>-944</v>
      </c>
      <c r="J8" s="13">
        <f t="shared" si="3"/>
        <v>-8496</v>
      </c>
      <c r="K8" s="13">
        <f t="shared" si="4"/>
        <v>10926</v>
      </c>
    </row>
    <row r="9" spans="1:12">
      <c r="A9" s="5">
        <v>8</v>
      </c>
      <c r="B9" s="14" t="s">
        <v>10</v>
      </c>
      <c r="C9" s="15">
        <v>30789</v>
      </c>
      <c r="D9" s="15">
        <v>23843</v>
      </c>
      <c r="E9" s="15">
        <v>30263</v>
      </c>
      <c r="F9" s="15">
        <v>24401</v>
      </c>
      <c r="G9" s="13">
        <f t="shared" si="0"/>
        <v>526</v>
      </c>
      <c r="H9" s="13">
        <f t="shared" si="1"/>
        <v>4734</v>
      </c>
      <c r="I9" s="13">
        <f t="shared" si="2"/>
        <v>-558</v>
      </c>
      <c r="J9" s="13">
        <f t="shared" si="3"/>
        <v>-5022</v>
      </c>
      <c r="K9" s="13">
        <f t="shared" si="4"/>
        <v>9756</v>
      </c>
    </row>
    <row r="10" spans="1:12">
      <c r="A10" s="5">
        <v>9</v>
      </c>
      <c r="B10" s="14" t="s">
        <v>11</v>
      </c>
      <c r="C10" s="15">
        <v>24404</v>
      </c>
      <c r="D10" s="15">
        <v>20017</v>
      </c>
      <c r="E10" s="15">
        <v>24488</v>
      </c>
      <c r="F10" s="15">
        <v>20507</v>
      </c>
      <c r="G10" s="13">
        <f t="shared" si="0"/>
        <v>-84</v>
      </c>
      <c r="H10" s="13">
        <f t="shared" si="1"/>
        <v>-756</v>
      </c>
      <c r="I10" s="13">
        <f t="shared" si="2"/>
        <v>-490</v>
      </c>
      <c r="J10" s="13">
        <f t="shared" si="3"/>
        <v>-4410</v>
      </c>
      <c r="K10" s="13">
        <f t="shared" si="4"/>
        <v>3654</v>
      </c>
    </row>
    <row r="11" spans="1:12">
      <c r="A11" s="5">
        <v>10</v>
      </c>
      <c r="B11" s="14" t="s">
        <v>12</v>
      </c>
      <c r="C11" s="15">
        <v>28070</v>
      </c>
      <c r="D11" s="15">
        <v>22177</v>
      </c>
      <c r="E11" s="15">
        <v>27542</v>
      </c>
      <c r="F11" s="15">
        <v>22611</v>
      </c>
      <c r="G11" s="13">
        <f t="shared" si="0"/>
        <v>528</v>
      </c>
      <c r="H11" s="13">
        <f t="shared" si="1"/>
        <v>4752</v>
      </c>
      <c r="I11" s="13">
        <f t="shared" si="2"/>
        <v>-434</v>
      </c>
      <c r="J11" s="13">
        <f t="shared" si="3"/>
        <v>-3906</v>
      </c>
      <c r="K11" s="13">
        <f t="shared" si="4"/>
        <v>8658</v>
      </c>
    </row>
    <row r="12" spans="1:12">
      <c r="A12" s="5">
        <v>11</v>
      </c>
      <c r="B12" s="14" t="s">
        <v>13</v>
      </c>
      <c r="C12" s="15">
        <v>30448</v>
      </c>
      <c r="D12" s="15">
        <v>24731</v>
      </c>
      <c r="E12" s="15">
        <v>31064</v>
      </c>
      <c r="F12" s="15">
        <v>25973</v>
      </c>
      <c r="G12" s="13">
        <f t="shared" si="0"/>
        <v>-616</v>
      </c>
      <c r="H12" s="13">
        <f t="shared" si="1"/>
        <v>-5544</v>
      </c>
      <c r="I12" s="13">
        <f t="shared" si="2"/>
        <v>-1242</v>
      </c>
      <c r="J12" s="13">
        <f t="shared" si="3"/>
        <v>-11178</v>
      </c>
      <c r="K12" s="13">
        <f t="shared" si="4"/>
        <v>5634</v>
      </c>
    </row>
    <row r="13" spans="1:12">
      <c r="A13" s="5">
        <v>12</v>
      </c>
      <c r="B13" s="14" t="s">
        <v>14</v>
      </c>
      <c r="C13" s="15">
        <v>42917</v>
      </c>
      <c r="D13" s="15">
        <v>34387</v>
      </c>
      <c r="E13" s="15">
        <v>45126</v>
      </c>
      <c r="F13" s="15">
        <v>36982</v>
      </c>
      <c r="G13" s="13">
        <f t="shared" si="0"/>
        <v>-2209</v>
      </c>
      <c r="H13" s="13">
        <f t="shared" si="1"/>
        <v>-19881</v>
      </c>
      <c r="I13" s="13">
        <f t="shared" si="2"/>
        <v>-2595</v>
      </c>
      <c r="J13" s="13">
        <f t="shared" si="3"/>
        <v>-23355</v>
      </c>
      <c r="K13" s="13">
        <f t="shared" si="4"/>
        <v>3474</v>
      </c>
    </row>
    <row r="14" spans="1:12">
      <c r="A14" s="5">
        <v>13</v>
      </c>
      <c r="B14" s="14" t="s">
        <v>15</v>
      </c>
      <c r="C14" s="15">
        <v>25311</v>
      </c>
      <c r="D14" s="15">
        <v>20299</v>
      </c>
      <c r="E14" s="15">
        <v>24610</v>
      </c>
      <c r="F14" s="15">
        <v>20738</v>
      </c>
      <c r="G14" s="13">
        <f t="shared" si="0"/>
        <v>701</v>
      </c>
      <c r="H14" s="13">
        <f t="shared" si="1"/>
        <v>6309</v>
      </c>
      <c r="I14" s="13">
        <f t="shared" si="2"/>
        <v>-439</v>
      </c>
      <c r="J14" s="13">
        <f t="shared" si="3"/>
        <v>-3951</v>
      </c>
      <c r="K14" s="13">
        <f t="shared" si="4"/>
        <v>10260</v>
      </c>
    </row>
    <row r="15" spans="1:12">
      <c r="A15" s="5">
        <v>14</v>
      </c>
      <c r="B15" s="14" t="s">
        <v>16</v>
      </c>
      <c r="C15" s="15">
        <v>25254</v>
      </c>
      <c r="D15" s="15">
        <v>20740</v>
      </c>
      <c r="E15" s="15">
        <v>24755</v>
      </c>
      <c r="F15" s="15">
        <v>20314</v>
      </c>
      <c r="G15" s="13">
        <f t="shared" si="0"/>
        <v>499</v>
      </c>
      <c r="H15" s="13">
        <f t="shared" si="1"/>
        <v>4491</v>
      </c>
      <c r="I15" s="13">
        <f t="shared" si="2"/>
        <v>426</v>
      </c>
      <c r="J15" s="13">
        <f t="shared" si="3"/>
        <v>3834</v>
      </c>
      <c r="K15" s="13">
        <f t="shared" si="4"/>
        <v>657</v>
      </c>
    </row>
    <row r="16" spans="1:12">
      <c r="A16" s="5">
        <v>15</v>
      </c>
      <c r="B16" s="14" t="s">
        <v>17</v>
      </c>
      <c r="C16" s="15">
        <v>26361</v>
      </c>
      <c r="D16" s="15">
        <v>20258</v>
      </c>
      <c r="E16" s="15">
        <v>26215</v>
      </c>
      <c r="F16" s="15">
        <v>21432</v>
      </c>
      <c r="G16" s="13">
        <f t="shared" si="0"/>
        <v>146</v>
      </c>
      <c r="H16" s="13">
        <f t="shared" si="1"/>
        <v>1314</v>
      </c>
      <c r="I16" s="13">
        <f t="shared" si="2"/>
        <v>-1174</v>
      </c>
      <c r="J16" s="13">
        <f t="shared" si="3"/>
        <v>-10566</v>
      </c>
      <c r="K16" s="13">
        <f t="shared" si="4"/>
        <v>11880</v>
      </c>
    </row>
    <row r="17" spans="1:12">
      <c r="A17" s="5">
        <v>16</v>
      </c>
      <c r="B17" s="14" t="s">
        <v>18</v>
      </c>
      <c r="C17" s="15">
        <v>25479</v>
      </c>
      <c r="D17" s="15">
        <v>20444</v>
      </c>
      <c r="E17" s="15">
        <v>25630</v>
      </c>
      <c r="F17" s="15">
        <v>21710</v>
      </c>
      <c r="G17" s="13">
        <f t="shared" si="0"/>
        <v>-151</v>
      </c>
      <c r="H17" s="13">
        <f t="shared" si="1"/>
        <v>-1359</v>
      </c>
      <c r="I17" s="13">
        <f t="shared" si="2"/>
        <v>-1266</v>
      </c>
      <c r="J17" s="13">
        <f t="shared" si="3"/>
        <v>-11394</v>
      </c>
      <c r="K17" s="13">
        <f t="shared" si="4"/>
        <v>10035</v>
      </c>
    </row>
    <row r="18" spans="1:12">
      <c r="A18" s="5">
        <v>17</v>
      </c>
      <c r="B18" s="14" t="s">
        <v>19</v>
      </c>
      <c r="C18" s="15">
        <v>26423</v>
      </c>
      <c r="D18" s="15">
        <v>21488</v>
      </c>
      <c r="E18" s="15">
        <v>26414</v>
      </c>
      <c r="F18" s="15">
        <v>21379</v>
      </c>
      <c r="G18" s="13">
        <f t="shared" si="0"/>
        <v>9</v>
      </c>
      <c r="H18" s="13">
        <f t="shared" si="1"/>
        <v>81</v>
      </c>
      <c r="I18" s="13">
        <f t="shared" si="2"/>
        <v>109</v>
      </c>
      <c r="J18" s="13">
        <f t="shared" si="3"/>
        <v>981</v>
      </c>
      <c r="K18" s="13">
        <f t="shared" si="4"/>
        <v>-900</v>
      </c>
    </row>
    <row r="19" spans="1:12">
      <c r="A19" s="5">
        <v>18</v>
      </c>
      <c r="B19" s="14" t="s">
        <v>20</v>
      </c>
      <c r="C19" s="15">
        <v>27852</v>
      </c>
      <c r="D19" s="15">
        <v>22160</v>
      </c>
      <c r="E19" s="15">
        <v>27341</v>
      </c>
      <c r="F19" s="15">
        <v>23543</v>
      </c>
      <c r="G19" s="13">
        <f t="shared" si="0"/>
        <v>511</v>
      </c>
      <c r="H19" s="13">
        <f t="shared" si="1"/>
        <v>4599</v>
      </c>
      <c r="I19" s="13">
        <f t="shared" si="2"/>
        <v>-1383</v>
      </c>
      <c r="J19" s="13">
        <f t="shared" si="3"/>
        <v>-12447</v>
      </c>
      <c r="K19" s="13">
        <f t="shared" si="4"/>
        <v>17046</v>
      </c>
    </row>
    <row r="20" spans="1:12">
      <c r="A20" s="5">
        <v>19</v>
      </c>
      <c r="B20" s="14" t="s">
        <v>21</v>
      </c>
      <c r="C20" s="15">
        <v>27002</v>
      </c>
      <c r="D20" s="15">
        <v>20980</v>
      </c>
      <c r="E20" s="15">
        <v>26646</v>
      </c>
      <c r="F20" s="15">
        <v>22031</v>
      </c>
      <c r="G20" s="13">
        <f t="shared" si="0"/>
        <v>356</v>
      </c>
      <c r="H20" s="13">
        <f t="shared" si="1"/>
        <v>3204</v>
      </c>
      <c r="I20" s="13">
        <f t="shared" si="2"/>
        <v>-1051</v>
      </c>
      <c r="J20" s="13">
        <f t="shared" si="3"/>
        <v>-9459</v>
      </c>
      <c r="K20" s="13">
        <f t="shared" si="4"/>
        <v>12663</v>
      </c>
    </row>
    <row r="21" spans="1:12">
      <c r="A21" s="5">
        <v>20</v>
      </c>
      <c r="B21" s="14" t="s">
        <v>22</v>
      </c>
      <c r="C21" s="15">
        <v>70863</v>
      </c>
      <c r="D21" s="15">
        <v>48825</v>
      </c>
      <c r="E21" s="15">
        <v>70448</v>
      </c>
      <c r="F21" s="15">
        <v>54301</v>
      </c>
      <c r="G21" s="13">
        <f t="shared" si="0"/>
        <v>415</v>
      </c>
      <c r="H21" s="13">
        <f t="shared" si="1"/>
        <v>3735</v>
      </c>
      <c r="I21" s="13">
        <f t="shared" si="2"/>
        <v>-5476</v>
      </c>
      <c r="J21" s="13">
        <f t="shared" si="3"/>
        <v>-49284</v>
      </c>
      <c r="K21" s="13">
        <f t="shared" si="4"/>
        <v>53019</v>
      </c>
    </row>
    <row r="22" spans="1:12" s="2" customFormat="1" ht="22.5">
      <c r="A22" s="5">
        <v>21</v>
      </c>
      <c r="B22" s="16" t="s">
        <v>23</v>
      </c>
      <c r="C22" s="11">
        <v>36430</v>
      </c>
      <c r="D22" s="11">
        <v>28320</v>
      </c>
      <c r="E22" s="11">
        <v>35122</v>
      </c>
      <c r="F22" s="11">
        <v>29526</v>
      </c>
      <c r="G22" s="13">
        <f t="shared" si="0"/>
        <v>1308</v>
      </c>
      <c r="H22" s="13">
        <f t="shared" si="1"/>
        <v>11772</v>
      </c>
      <c r="I22" s="13">
        <f t="shared" si="2"/>
        <v>-1206</v>
      </c>
      <c r="J22" s="13">
        <f t="shared" si="3"/>
        <v>-10854</v>
      </c>
      <c r="K22" s="13">
        <f t="shared" si="4"/>
        <v>22626</v>
      </c>
    </row>
    <row r="23" spans="1:12">
      <c r="A23" s="5">
        <v>22</v>
      </c>
      <c r="B23" s="14" t="s">
        <v>24</v>
      </c>
      <c r="C23" s="15">
        <v>30275</v>
      </c>
      <c r="D23" s="15">
        <v>24753</v>
      </c>
      <c r="E23" s="15">
        <v>29127</v>
      </c>
      <c r="F23" s="15">
        <v>24810</v>
      </c>
      <c r="G23" s="13">
        <f t="shared" si="0"/>
        <v>1148</v>
      </c>
      <c r="H23" s="13">
        <f t="shared" si="1"/>
        <v>10332</v>
      </c>
      <c r="I23" s="13">
        <f t="shared" si="2"/>
        <v>-57</v>
      </c>
      <c r="J23" s="13">
        <f t="shared" si="3"/>
        <v>-513</v>
      </c>
      <c r="K23" s="13">
        <f t="shared" si="4"/>
        <v>10845</v>
      </c>
    </row>
    <row r="24" spans="1:12">
      <c r="A24" s="5">
        <v>23</v>
      </c>
      <c r="B24" s="14" t="s">
        <v>25</v>
      </c>
      <c r="C24" s="15">
        <v>34078</v>
      </c>
      <c r="D24" s="15">
        <v>23719</v>
      </c>
      <c r="E24" s="15">
        <v>32059</v>
      </c>
      <c r="F24" s="15">
        <v>24326</v>
      </c>
      <c r="G24" s="13">
        <f t="shared" si="0"/>
        <v>2019</v>
      </c>
      <c r="H24" s="13">
        <f t="shared" si="1"/>
        <v>18171</v>
      </c>
      <c r="I24" s="13">
        <f t="shared" si="2"/>
        <v>-607</v>
      </c>
      <c r="J24" s="13">
        <f t="shared" si="3"/>
        <v>-5463</v>
      </c>
      <c r="K24" s="13">
        <f t="shared" si="4"/>
        <v>23634</v>
      </c>
    </row>
    <row r="25" spans="1:12">
      <c r="A25" s="5">
        <v>24</v>
      </c>
      <c r="B25" s="14" t="s">
        <v>26</v>
      </c>
      <c r="C25" s="15">
        <v>84311</v>
      </c>
      <c r="D25" s="15">
        <v>29288</v>
      </c>
      <c r="E25" s="15">
        <v>81674</v>
      </c>
      <c r="F25" s="15">
        <v>29471</v>
      </c>
      <c r="G25" s="13">
        <f t="shared" si="0"/>
        <v>2637</v>
      </c>
      <c r="H25" s="13">
        <f t="shared" si="1"/>
        <v>23733</v>
      </c>
      <c r="I25" s="13">
        <f t="shared" si="2"/>
        <v>-183</v>
      </c>
      <c r="J25" s="13">
        <f t="shared" si="3"/>
        <v>-1647</v>
      </c>
      <c r="K25" s="13">
        <f t="shared" si="4"/>
        <v>25380</v>
      </c>
    </row>
    <row r="26" spans="1:12" ht="22.5">
      <c r="A26" s="5">
        <v>25</v>
      </c>
      <c r="B26" s="14" t="s">
        <v>27</v>
      </c>
      <c r="C26" s="15">
        <v>33203</v>
      </c>
      <c r="D26" s="15">
        <v>27778</v>
      </c>
      <c r="E26" s="15">
        <v>32178</v>
      </c>
      <c r="F26" s="15">
        <v>28653</v>
      </c>
      <c r="G26" s="13">
        <f t="shared" si="0"/>
        <v>1025</v>
      </c>
      <c r="H26" s="13">
        <f t="shared" si="1"/>
        <v>9225</v>
      </c>
      <c r="I26" s="13">
        <f t="shared" si="2"/>
        <v>-875</v>
      </c>
      <c r="J26" s="13">
        <f t="shared" si="3"/>
        <v>-7875</v>
      </c>
      <c r="K26" s="13">
        <f t="shared" si="4"/>
        <v>17100</v>
      </c>
    </row>
    <row r="27" spans="1:12">
      <c r="A27" s="5">
        <v>26</v>
      </c>
      <c r="B27" s="14" t="s">
        <v>28</v>
      </c>
      <c r="C27" s="15">
        <v>27665</v>
      </c>
      <c r="D27" s="15">
        <v>20409</v>
      </c>
      <c r="E27" s="15">
        <v>26649</v>
      </c>
      <c r="F27" s="15">
        <v>20301</v>
      </c>
      <c r="G27" s="13">
        <f t="shared" si="0"/>
        <v>1016</v>
      </c>
      <c r="H27" s="13">
        <f t="shared" si="1"/>
        <v>9144</v>
      </c>
      <c r="I27" s="13">
        <f t="shared" si="2"/>
        <v>108</v>
      </c>
      <c r="J27" s="13">
        <f t="shared" si="3"/>
        <v>972</v>
      </c>
      <c r="K27" s="13">
        <f t="shared" si="4"/>
        <v>8172</v>
      </c>
    </row>
    <row r="28" spans="1:12">
      <c r="A28" s="5">
        <v>27</v>
      </c>
      <c r="B28" s="14" t="s">
        <v>29</v>
      </c>
      <c r="C28" s="15">
        <v>27435</v>
      </c>
      <c r="D28" s="15">
        <v>21531</v>
      </c>
      <c r="E28" s="15">
        <v>27414</v>
      </c>
      <c r="F28" s="15">
        <v>23854</v>
      </c>
      <c r="G28" s="13">
        <f t="shared" si="0"/>
        <v>21</v>
      </c>
      <c r="H28" s="13">
        <f t="shared" si="1"/>
        <v>189</v>
      </c>
      <c r="I28" s="13">
        <f t="shared" si="2"/>
        <v>-2323</v>
      </c>
      <c r="J28" s="13">
        <f t="shared" si="3"/>
        <v>-20907</v>
      </c>
      <c r="K28" s="13">
        <f t="shared" si="4"/>
        <v>21096</v>
      </c>
    </row>
    <row r="29" spans="1:12">
      <c r="A29" s="5">
        <v>28</v>
      </c>
      <c r="B29" s="14" t="s">
        <v>30</v>
      </c>
      <c r="C29" s="15">
        <v>31973</v>
      </c>
      <c r="D29" s="15">
        <v>26091</v>
      </c>
      <c r="E29" s="15">
        <v>31339</v>
      </c>
      <c r="F29" s="15">
        <v>25604</v>
      </c>
      <c r="G29" s="13">
        <f t="shared" si="0"/>
        <v>634</v>
      </c>
      <c r="H29" s="13">
        <f t="shared" si="1"/>
        <v>5706</v>
      </c>
      <c r="I29" s="13">
        <f t="shared" si="2"/>
        <v>487</v>
      </c>
      <c r="J29" s="13">
        <f t="shared" si="3"/>
        <v>4383</v>
      </c>
      <c r="K29" s="13">
        <f t="shared" si="4"/>
        <v>1323</v>
      </c>
    </row>
    <row r="30" spans="1:12">
      <c r="A30" s="5">
        <v>29</v>
      </c>
      <c r="B30" s="14" t="s">
        <v>31</v>
      </c>
      <c r="C30" s="15">
        <v>43988</v>
      </c>
      <c r="D30" s="15">
        <v>30710</v>
      </c>
      <c r="E30" s="15">
        <v>39470</v>
      </c>
      <c r="F30" s="15">
        <v>31428</v>
      </c>
      <c r="G30" s="13">
        <f t="shared" si="0"/>
        <v>4518</v>
      </c>
      <c r="H30" s="13">
        <f t="shared" si="1"/>
        <v>40662</v>
      </c>
      <c r="I30" s="13">
        <f t="shared" si="2"/>
        <v>-718</v>
      </c>
      <c r="J30" s="13">
        <f t="shared" si="3"/>
        <v>-6462</v>
      </c>
      <c r="K30" s="13">
        <f t="shared" si="4"/>
        <v>47124</v>
      </c>
    </row>
    <row r="31" spans="1:12">
      <c r="A31" s="5">
        <v>30</v>
      </c>
      <c r="B31" s="14" t="s">
        <v>32</v>
      </c>
      <c r="C31" s="15">
        <v>24565</v>
      </c>
      <c r="D31" s="15">
        <v>21975</v>
      </c>
      <c r="E31" s="15">
        <v>24226</v>
      </c>
      <c r="F31" s="15">
        <v>22175</v>
      </c>
      <c r="G31" s="13">
        <f t="shared" si="0"/>
        <v>339</v>
      </c>
      <c r="H31" s="13">
        <f t="shared" si="1"/>
        <v>3051</v>
      </c>
      <c r="I31" s="13">
        <f t="shared" si="2"/>
        <v>-200</v>
      </c>
      <c r="J31" s="13">
        <f t="shared" si="3"/>
        <v>-1800</v>
      </c>
      <c r="K31" s="13">
        <f t="shared" si="4"/>
        <v>4851</v>
      </c>
      <c r="L31" s="3"/>
    </row>
    <row r="32" spans="1:12">
      <c r="A32" s="5">
        <v>31</v>
      </c>
      <c r="B32" s="14" t="s">
        <v>33</v>
      </c>
      <c r="C32" s="15">
        <v>25256</v>
      </c>
      <c r="D32" s="15">
        <v>21591</v>
      </c>
      <c r="E32" s="15">
        <v>24362</v>
      </c>
      <c r="F32" s="15">
        <v>21400</v>
      </c>
      <c r="G32" s="13">
        <f t="shared" si="0"/>
        <v>894</v>
      </c>
      <c r="H32" s="13">
        <f t="shared" si="1"/>
        <v>8046</v>
      </c>
      <c r="I32" s="13">
        <f t="shared" si="2"/>
        <v>191</v>
      </c>
      <c r="J32" s="13">
        <f t="shared" si="3"/>
        <v>1719</v>
      </c>
      <c r="K32" s="13">
        <f t="shared" si="4"/>
        <v>6327</v>
      </c>
    </row>
    <row r="33" spans="1:11">
      <c r="A33" s="5">
        <v>32</v>
      </c>
      <c r="B33" s="14" t="s">
        <v>34</v>
      </c>
      <c r="C33" s="15">
        <v>44439</v>
      </c>
      <c r="D33" s="15">
        <v>34429</v>
      </c>
      <c r="E33" s="15">
        <v>42944</v>
      </c>
      <c r="F33" s="15">
        <v>36957</v>
      </c>
      <c r="G33" s="13">
        <f t="shared" si="0"/>
        <v>1495</v>
      </c>
      <c r="H33" s="13">
        <f t="shared" si="1"/>
        <v>13455</v>
      </c>
      <c r="I33" s="13">
        <f t="shared" si="2"/>
        <v>-2528</v>
      </c>
      <c r="J33" s="13">
        <f t="shared" si="3"/>
        <v>-22752</v>
      </c>
      <c r="K33" s="13">
        <f t="shared" si="4"/>
        <v>36207</v>
      </c>
    </row>
    <row r="34" spans="1:11" ht="22.5">
      <c r="A34" s="5">
        <v>33</v>
      </c>
      <c r="B34" s="10" t="s">
        <v>35</v>
      </c>
      <c r="C34" s="11">
        <v>28254</v>
      </c>
      <c r="D34" s="11">
        <v>24067</v>
      </c>
      <c r="E34" s="11">
        <v>28197</v>
      </c>
      <c r="F34" s="11">
        <v>25529</v>
      </c>
      <c r="G34" s="13">
        <f t="shared" ref="G34:G65" si="5">C34-E34</f>
        <v>57</v>
      </c>
      <c r="H34" s="13">
        <f t="shared" ref="H34:H65" si="6">G34*9</f>
        <v>513</v>
      </c>
      <c r="I34" s="13">
        <f t="shared" ref="I34:I65" si="7">D34-F34</f>
        <v>-1462</v>
      </c>
      <c r="J34" s="13">
        <f t="shared" ref="J34:J65" si="8">I34*9</f>
        <v>-13158</v>
      </c>
      <c r="K34" s="13">
        <f t="shared" ref="K34:K65" si="9">H34-J34</f>
        <v>13671</v>
      </c>
    </row>
    <row r="35" spans="1:11">
      <c r="A35" s="5">
        <v>34</v>
      </c>
      <c r="B35" s="17" t="s">
        <v>36</v>
      </c>
      <c r="C35" s="15">
        <v>28253</v>
      </c>
      <c r="D35" s="15">
        <v>22920</v>
      </c>
      <c r="E35" s="15">
        <v>27816</v>
      </c>
      <c r="F35" s="15">
        <v>22861</v>
      </c>
      <c r="G35" s="13">
        <f t="shared" si="5"/>
        <v>437</v>
      </c>
      <c r="H35" s="13">
        <f t="shared" si="6"/>
        <v>3933</v>
      </c>
      <c r="I35" s="13">
        <f t="shared" si="7"/>
        <v>59</v>
      </c>
      <c r="J35" s="13">
        <f t="shared" si="8"/>
        <v>531</v>
      </c>
      <c r="K35" s="13">
        <f t="shared" si="9"/>
        <v>3402</v>
      </c>
    </row>
    <row r="36" spans="1:11">
      <c r="A36" s="5">
        <v>35</v>
      </c>
      <c r="B36" s="17" t="s">
        <v>37</v>
      </c>
      <c r="C36" s="15">
        <v>18144</v>
      </c>
      <c r="D36" s="15">
        <v>10607</v>
      </c>
      <c r="E36" s="15">
        <v>17629</v>
      </c>
      <c r="F36" s="15">
        <v>10587</v>
      </c>
      <c r="G36" s="13">
        <f t="shared" si="5"/>
        <v>515</v>
      </c>
      <c r="H36" s="13">
        <f t="shared" si="6"/>
        <v>4635</v>
      </c>
      <c r="I36" s="13">
        <f t="shared" si="7"/>
        <v>20</v>
      </c>
      <c r="J36" s="13">
        <f t="shared" si="8"/>
        <v>180</v>
      </c>
      <c r="K36" s="13">
        <f t="shared" si="9"/>
        <v>4455</v>
      </c>
    </row>
    <row r="37" spans="1:11">
      <c r="A37" s="5">
        <v>36</v>
      </c>
      <c r="B37" s="17" t="s">
        <v>38</v>
      </c>
      <c r="C37" s="15">
        <v>21066</v>
      </c>
      <c r="D37" s="15">
        <v>16483</v>
      </c>
      <c r="E37" s="15">
        <v>21177</v>
      </c>
      <c r="F37" s="15">
        <v>18152</v>
      </c>
      <c r="G37" s="13">
        <f t="shared" si="5"/>
        <v>-111</v>
      </c>
      <c r="H37" s="13">
        <f t="shared" si="6"/>
        <v>-999</v>
      </c>
      <c r="I37" s="13">
        <f t="shared" si="7"/>
        <v>-1669</v>
      </c>
      <c r="J37" s="13">
        <f t="shared" si="8"/>
        <v>-15021</v>
      </c>
      <c r="K37" s="13">
        <f t="shared" si="9"/>
        <v>14022</v>
      </c>
    </row>
    <row r="38" spans="1:11">
      <c r="A38" s="5">
        <v>37</v>
      </c>
      <c r="B38" s="17" t="s">
        <v>39</v>
      </c>
      <c r="C38" s="15">
        <v>33516</v>
      </c>
      <c r="D38" s="15">
        <v>29786</v>
      </c>
      <c r="E38" s="15">
        <v>33968</v>
      </c>
      <c r="F38" s="15">
        <v>31959</v>
      </c>
      <c r="G38" s="13">
        <f t="shared" si="5"/>
        <v>-452</v>
      </c>
      <c r="H38" s="13">
        <f t="shared" si="6"/>
        <v>-4068</v>
      </c>
      <c r="I38" s="13">
        <f t="shared" si="7"/>
        <v>-2173</v>
      </c>
      <c r="J38" s="13">
        <f t="shared" si="8"/>
        <v>-19557</v>
      </c>
      <c r="K38" s="13">
        <f t="shared" si="9"/>
        <v>15489</v>
      </c>
    </row>
    <row r="39" spans="1:11">
      <c r="A39" s="5">
        <v>38</v>
      </c>
      <c r="B39" s="17" t="s">
        <v>40</v>
      </c>
      <c r="C39" s="15">
        <v>23930</v>
      </c>
      <c r="D39" s="15">
        <v>20081</v>
      </c>
      <c r="E39" s="15">
        <v>23653</v>
      </c>
      <c r="F39" s="15">
        <v>21057</v>
      </c>
      <c r="G39" s="13">
        <f t="shared" si="5"/>
        <v>277</v>
      </c>
      <c r="H39" s="13">
        <f t="shared" si="6"/>
        <v>2493</v>
      </c>
      <c r="I39" s="13">
        <f t="shared" si="7"/>
        <v>-976</v>
      </c>
      <c r="J39" s="13">
        <f t="shared" si="8"/>
        <v>-8784</v>
      </c>
      <c r="K39" s="13">
        <f t="shared" si="9"/>
        <v>11277</v>
      </c>
    </row>
    <row r="40" spans="1:11">
      <c r="A40" s="5">
        <v>39</v>
      </c>
      <c r="B40" s="17" t="s">
        <v>41</v>
      </c>
      <c r="C40" s="15">
        <v>23003</v>
      </c>
      <c r="D40" s="15">
        <v>19429</v>
      </c>
      <c r="E40" s="15">
        <v>22646</v>
      </c>
      <c r="F40" s="15">
        <v>20088</v>
      </c>
      <c r="G40" s="13">
        <f t="shared" si="5"/>
        <v>357</v>
      </c>
      <c r="H40" s="13">
        <f t="shared" si="6"/>
        <v>3213</v>
      </c>
      <c r="I40" s="13">
        <f t="shared" si="7"/>
        <v>-659</v>
      </c>
      <c r="J40" s="13">
        <f t="shared" si="8"/>
        <v>-5931</v>
      </c>
      <c r="K40" s="13">
        <f t="shared" si="9"/>
        <v>9144</v>
      </c>
    </row>
    <row r="41" spans="1:11">
      <c r="A41" s="5">
        <v>40</v>
      </c>
      <c r="B41" s="17" t="s">
        <v>42</v>
      </c>
      <c r="C41" s="15">
        <v>29141</v>
      </c>
      <c r="D41" s="15">
        <v>24501</v>
      </c>
      <c r="E41" s="15">
        <v>28762</v>
      </c>
      <c r="F41" s="15">
        <v>25876</v>
      </c>
      <c r="G41" s="13">
        <f t="shared" si="5"/>
        <v>379</v>
      </c>
      <c r="H41" s="13">
        <f t="shared" si="6"/>
        <v>3411</v>
      </c>
      <c r="I41" s="13">
        <f t="shared" si="7"/>
        <v>-1375</v>
      </c>
      <c r="J41" s="13">
        <f t="shared" si="8"/>
        <v>-12375</v>
      </c>
      <c r="K41" s="13">
        <f t="shared" si="9"/>
        <v>15786</v>
      </c>
    </row>
    <row r="42" spans="1:11">
      <c r="A42" s="5">
        <v>41</v>
      </c>
      <c r="B42" s="17" t="s">
        <v>43</v>
      </c>
      <c r="C42" s="15">
        <v>29000</v>
      </c>
      <c r="D42" s="15">
        <v>23991</v>
      </c>
      <c r="E42" s="15">
        <v>28286</v>
      </c>
      <c r="F42" s="15">
        <v>25071</v>
      </c>
      <c r="G42" s="13">
        <f t="shared" si="5"/>
        <v>714</v>
      </c>
      <c r="H42" s="13">
        <f t="shared" si="6"/>
        <v>6426</v>
      </c>
      <c r="I42" s="13">
        <f t="shared" si="7"/>
        <v>-1080</v>
      </c>
      <c r="J42" s="13">
        <f t="shared" si="8"/>
        <v>-9720</v>
      </c>
      <c r="K42" s="13">
        <f t="shared" si="9"/>
        <v>16146</v>
      </c>
    </row>
    <row r="43" spans="1:11" ht="22.5">
      <c r="A43" s="5">
        <v>42</v>
      </c>
      <c r="B43" s="10" t="s">
        <v>44</v>
      </c>
      <c r="C43" s="11">
        <v>22220</v>
      </c>
      <c r="D43" s="11">
        <v>17517</v>
      </c>
      <c r="E43" s="11">
        <v>22830</v>
      </c>
      <c r="F43" s="11">
        <v>19262</v>
      </c>
      <c r="G43" s="13">
        <f t="shared" si="5"/>
        <v>-610</v>
      </c>
      <c r="H43" s="13">
        <f t="shared" si="6"/>
        <v>-5490</v>
      </c>
      <c r="I43" s="13">
        <f t="shared" si="7"/>
        <v>-1745</v>
      </c>
      <c r="J43" s="13">
        <f t="shared" si="8"/>
        <v>-15705</v>
      </c>
      <c r="K43" s="13">
        <f t="shared" si="9"/>
        <v>10215</v>
      </c>
    </row>
    <row r="44" spans="1:11">
      <c r="A44" s="5">
        <v>43</v>
      </c>
      <c r="B44" s="17" t="s">
        <v>45</v>
      </c>
      <c r="C44" s="15">
        <v>24724</v>
      </c>
      <c r="D44" s="15">
        <v>19705</v>
      </c>
      <c r="E44" s="15">
        <v>25786</v>
      </c>
      <c r="F44" s="15">
        <v>21944</v>
      </c>
      <c r="G44" s="13">
        <f t="shared" si="5"/>
        <v>-1062</v>
      </c>
      <c r="H44" s="13">
        <f t="shared" si="6"/>
        <v>-9558</v>
      </c>
      <c r="I44" s="13">
        <f t="shared" si="7"/>
        <v>-2239</v>
      </c>
      <c r="J44" s="13">
        <f t="shared" si="8"/>
        <v>-20151</v>
      </c>
      <c r="K44" s="13">
        <f t="shared" si="9"/>
        <v>10593</v>
      </c>
    </row>
    <row r="45" spans="1:11">
      <c r="A45" s="5">
        <v>44</v>
      </c>
      <c r="B45" s="17" t="s">
        <v>46</v>
      </c>
      <c r="C45" s="15">
        <v>15830</v>
      </c>
      <c r="D45" s="15">
        <v>7926</v>
      </c>
      <c r="E45" s="15">
        <v>15134</v>
      </c>
      <c r="F45" s="15">
        <v>7938</v>
      </c>
      <c r="G45" s="13">
        <f t="shared" si="5"/>
        <v>696</v>
      </c>
      <c r="H45" s="13">
        <f t="shared" si="6"/>
        <v>6264</v>
      </c>
      <c r="I45" s="13">
        <f t="shared" si="7"/>
        <v>-12</v>
      </c>
      <c r="J45" s="13">
        <f t="shared" si="8"/>
        <v>-108</v>
      </c>
      <c r="K45" s="13">
        <f t="shared" si="9"/>
        <v>6372</v>
      </c>
    </row>
    <row r="46" spans="1:11" ht="22.5">
      <c r="A46" s="5">
        <v>45</v>
      </c>
      <c r="B46" s="14" t="s">
        <v>47</v>
      </c>
      <c r="C46" s="15">
        <v>19604</v>
      </c>
      <c r="D46" s="15">
        <v>15209</v>
      </c>
      <c r="E46" s="15">
        <v>19756</v>
      </c>
      <c r="F46" s="15">
        <v>16562</v>
      </c>
      <c r="G46" s="13">
        <f t="shared" si="5"/>
        <v>-152</v>
      </c>
      <c r="H46" s="13">
        <f t="shared" si="6"/>
        <v>-1368</v>
      </c>
      <c r="I46" s="13">
        <f t="shared" si="7"/>
        <v>-1353</v>
      </c>
      <c r="J46" s="13">
        <f t="shared" si="8"/>
        <v>-12177</v>
      </c>
      <c r="K46" s="13">
        <f t="shared" si="9"/>
        <v>10809</v>
      </c>
    </row>
    <row r="47" spans="1:11" ht="22.5">
      <c r="A47" s="5">
        <v>46</v>
      </c>
      <c r="B47" s="14" t="s">
        <v>48</v>
      </c>
      <c r="C47" s="15">
        <v>17113</v>
      </c>
      <c r="D47" s="15">
        <v>10647</v>
      </c>
      <c r="E47" s="15">
        <v>17734</v>
      </c>
      <c r="F47" s="15">
        <v>11503</v>
      </c>
      <c r="G47" s="13">
        <f t="shared" si="5"/>
        <v>-621</v>
      </c>
      <c r="H47" s="13">
        <f t="shared" si="6"/>
        <v>-5589</v>
      </c>
      <c r="I47" s="13">
        <f t="shared" si="7"/>
        <v>-856</v>
      </c>
      <c r="J47" s="13">
        <f t="shared" si="8"/>
        <v>-7704</v>
      </c>
      <c r="K47" s="13">
        <f t="shared" si="9"/>
        <v>2115</v>
      </c>
    </row>
    <row r="48" spans="1:11" ht="22.5">
      <c r="A48" s="5">
        <v>47</v>
      </c>
      <c r="B48" s="14" t="s">
        <v>49</v>
      </c>
      <c r="C48" s="15">
        <v>22069</v>
      </c>
      <c r="D48" s="15">
        <v>16677</v>
      </c>
      <c r="E48" s="15">
        <v>23117</v>
      </c>
      <c r="F48" s="15">
        <v>18565</v>
      </c>
      <c r="G48" s="13">
        <f t="shared" si="5"/>
        <v>-1048</v>
      </c>
      <c r="H48" s="13">
        <f t="shared" si="6"/>
        <v>-9432</v>
      </c>
      <c r="I48" s="13">
        <f t="shared" si="7"/>
        <v>-1888</v>
      </c>
      <c r="J48" s="13">
        <f t="shared" si="8"/>
        <v>-16992</v>
      </c>
      <c r="K48" s="13">
        <f t="shared" si="9"/>
        <v>7560</v>
      </c>
    </row>
    <row r="49" spans="1:11">
      <c r="A49" s="5">
        <v>48</v>
      </c>
      <c r="B49" s="17" t="s">
        <v>50</v>
      </c>
      <c r="C49" s="15">
        <v>22466</v>
      </c>
      <c r="D49" s="15">
        <v>15139</v>
      </c>
      <c r="E49" s="15">
        <v>22619</v>
      </c>
      <c r="F49" s="15">
        <v>16227</v>
      </c>
      <c r="G49" s="13">
        <f t="shared" si="5"/>
        <v>-153</v>
      </c>
      <c r="H49" s="13">
        <f t="shared" si="6"/>
        <v>-1377</v>
      </c>
      <c r="I49" s="13">
        <f t="shared" si="7"/>
        <v>-1088</v>
      </c>
      <c r="J49" s="13">
        <f t="shared" si="8"/>
        <v>-9792</v>
      </c>
      <c r="K49" s="13">
        <f t="shared" si="9"/>
        <v>8415</v>
      </c>
    </row>
    <row r="50" spans="1:11">
      <c r="A50" s="5">
        <v>49</v>
      </c>
      <c r="B50" s="17" t="s">
        <v>51</v>
      </c>
      <c r="C50" s="15">
        <v>22163</v>
      </c>
      <c r="D50" s="15">
        <v>20141</v>
      </c>
      <c r="E50" s="15">
        <v>22774</v>
      </c>
      <c r="F50" s="15">
        <v>22200</v>
      </c>
      <c r="G50" s="13">
        <f t="shared" si="5"/>
        <v>-611</v>
      </c>
      <c r="H50" s="13">
        <f t="shared" si="6"/>
        <v>-5499</v>
      </c>
      <c r="I50" s="13">
        <f t="shared" si="7"/>
        <v>-2059</v>
      </c>
      <c r="J50" s="13">
        <f t="shared" si="8"/>
        <v>-18531</v>
      </c>
      <c r="K50" s="13">
        <f t="shared" si="9"/>
        <v>13032</v>
      </c>
    </row>
    <row r="51" spans="1:11" ht="22.5">
      <c r="A51" s="5">
        <v>50</v>
      </c>
      <c r="B51" s="10" t="s">
        <v>52</v>
      </c>
      <c r="C51" s="11">
        <v>26711</v>
      </c>
      <c r="D51" s="11">
        <v>21600</v>
      </c>
      <c r="E51" s="11">
        <v>26715</v>
      </c>
      <c r="F51" s="11">
        <v>22748</v>
      </c>
      <c r="G51" s="13">
        <f t="shared" si="5"/>
        <v>-4</v>
      </c>
      <c r="H51" s="13">
        <f t="shared" si="6"/>
        <v>-36</v>
      </c>
      <c r="I51" s="13">
        <f t="shared" si="7"/>
        <v>-1148</v>
      </c>
      <c r="J51" s="13">
        <f t="shared" si="8"/>
        <v>-10332</v>
      </c>
      <c r="K51" s="13">
        <f t="shared" si="9"/>
        <v>10296</v>
      </c>
    </row>
    <row r="52" spans="1:11">
      <c r="A52" s="5">
        <v>51</v>
      </c>
      <c r="B52" s="14" t="s">
        <v>53</v>
      </c>
      <c r="C52" s="15">
        <v>27858</v>
      </c>
      <c r="D52" s="15">
        <v>23079</v>
      </c>
      <c r="E52" s="15">
        <v>28722</v>
      </c>
      <c r="F52" s="15">
        <v>25241</v>
      </c>
      <c r="G52" s="13">
        <f t="shared" si="5"/>
        <v>-864</v>
      </c>
      <c r="H52" s="13">
        <f t="shared" si="6"/>
        <v>-7776</v>
      </c>
      <c r="I52" s="13">
        <f t="shared" si="7"/>
        <v>-2162</v>
      </c>
      <c r="J52" s="13">
        <f t="shared" si="8"/>
        <v>-19458</v>
      </c>
      <c r="K52" s="13">
        <f t="shared" si="9"/>
        <v>11682</v>
      </c>
    </row>
    <row r="53" spans="1:11">
      <c r="A53" s="5">
        <v>52</v>
      </c>
      <c r="B53" s="14" t="s">
        <v>54</v>
      </c>
      <c r="C53" s="15">
        <v>19985</v>
      </c>
      <c r="D53" s="15">
        <v>14568</v>
      </c>
      <c r="E53" s="15">
        <v>20029</v>
      </c>
      <c r="F53" s="15">
        <v>15668</v>
      </c>
      <c r="G53" s="13">
        <f t="shared" si="5"/>
        <v>-44</v>
      </c>
      <c r="H53" s="13">
        <f t="shared" si="6"/>
        <v>-396</v>
      </c>
      <c r="I53" s="13">
        <f t="shared" si="7"/>
        <v>-1100</v>
      </c>
      <c r="J53" s="13">
        <f t="shared" si="8"/>
        <v>-9900</v>
      </c>
      <c r="K53" s="13">
        <f t="shared" si="9"/>
        <v>9504</v>
      </c>
    </row>
    <row r="54" spans="1:11">
      <c r="A54" s="5">
        <v>53</v>
      </c>
      <c r="B54" s="14" t="s">
        <v>55</v>
      </c>
      <c r="C54" s="15">
        <v>19697</v>
      </c>
      <c r="D54" s="15">
        <v>14422</v>
      </c>
      <c r="E54" s="15">
        <v>19187</v>
      </c>
      <c r="F54" s="15">
        <v>15036</v>
      </c>
      <c r="G54" s="13">
        <f t="shared" si="5"/>
        <v>510</v>
      </c>
      <c r="H54" s="13">
        <f t="shared" si="6"/>
        <v>4590</v>
      </c>
      <c r="I54" s="13">
        <f t="shared" si="7"/>
        <v>-614</v>
      </c>
      <c r="J54" s="13">
        <f t="shared" si="8"/>
        <v>-5526</v>
      </c>
      <c r="K54" s="13">
        <f t="shared" si="9"/>
        <v>10116</v>
      </c>
    </row>
    <row r="55" spans="1:11">
      <c r="A55" s="5">
        <v>54</v>
      </c>
      <c r="B55" s="14" t="s">
        <v>56</v>
      </c>
      <c r="C55" s="15">
        <v>32856</v>
      </c>
      <c r="D55" s="15">
        <v>27073</v>
      </c>
      <c r="E55" s="15">
        <v>33468</v>
      </c>
      <c r="F55" s="15">
        <v>28916</v>
      </c>
      <c r="G55" s="13">
        <f t="shared" si="5"/>
        <v>-612</v>
      </c>
      <c r="H55" s="13">
        <f t="shared" si="6"/>
        <v>-5508</v>
      </c>
      <c r="I55" s="13">
        <f t="shared" si="7"/>
        <v>-1843</v>
      </c>
      <c r="J55" s="13">
        <f t="shared" si="8"/>
        <v>-16587</v>
      </c>
      <c r="K55" s="13">
        <f t="shared" si="9"/>
        <v>11079</v>
      </c>
    </row>
    <row r="56" spans="1:11">
      <c r="A56" s="5">
        <v>55</v>
      </c>
      <c r="B56" s="14" t="s">
        <v>57</v>
      </c>
      <c r="C56" s="15">
        <v>24076</v>
      </c>
      <c r="D56" s="15">
        <v>18271</v>
      </c>
      <c r="E56" s="15">
        <v>24132</v>
      </c>
      <c r="F56" s="15">
        <v>19367</v>
      </c>
      <c r="G56" s="13">
        <f t="shared" si="5"/>
        <v>-56</v>
      </c>
      <c r="H56" s="13">
        <f t="shared" si="6"/>
        <v>-504</v>
      </c>
      <c r="I56" s="13">
        <f t="shared" si="7"/>
        <v>-1096</v>
      </c>
      <c r="J56" s="13">
        <f t="shared" si="8"/>
        <v>-9864</v>
      </c>
      <c r="K56" s="13">
        <f t="shared" si="9"/>
        <v>9360</v>
      </c>
    </row>
    <row r="57" spans="1:11">
      <c r="A57" s="5">
        <v>56</v>
      </c>
      <c r="B57" s="14" t="s">
        <v>58</v>
      </c>
      <c r="C57" s="15">
        <v>19418</v>
      </c>
      <c r="D57" s="15">
        <v>14858</v>
      </c>
      <c r="E57" s="15">
        <v>18788</v>
      </c>
      <c r="F57" s="15">
        <v>15983</v>
      </c>
      <c r="G57" s="13">
        <f t="shared" si="5"/>
        <v>630</v>
      </c>
      <c r="H57" s="13">
        <f t="shared" si="6"/>
        <v>5670</v>
      </c>
      <c r="I57" s="13">
        <f t="shared" si="7"/>
        <v>-1125</v>
      </c>
      <c r="J57" s="13">
        <f t="shared" si="8"/>
        <v>-10125</v>
      </c>
      <c r="K57" s="13">
        <f t="shared" si="9"/>
        <v>15795</v>
      </c>
    </row>
    <row r="58" spans="1:11">
      <c r="A58" s="5">
        <v>57</v>
      </c>
      <c r="B58" s="14" t="s">
        <v>59</v>
      </c>
      <c r="C58" s="15">
        <v>28095</v>
      </c>
      <c r="D58" s="15">
        <v>23031</v>
      </c>
      <c r="E58" s="15">
        <v>28699</v>
      </c>
      <c r="F58" s="15">
        <v>24683</v>
      </c>
      <c r="G58" s="13">
        <f t="shared" si="5"/>
        <v>-604</v>
      </c>
      <c r="H58" s="13">
        <f t="shared" si="6"/>
        <v>-5436</v>
      </c>
      <c r="I58" s="13">
        <f t="shared" si="7"/>
        <v>-1652</v>
      </c>
      <c r="J58" s="13">
        <f t="shared" si="8"/>
        <v>-14868</v>
      </c>
      <c r="K58" s="13">
        <f t="shared" si="9"/>
        <v>9432</v>
      </c>
    </row>
    <row r="59" spans="1:11">
      <c r="A59" s="5">
        <v>58</v>
      </c>
      <c r="B59" s="14" t="s">
        <v>60</v>
      </c>
      <c r="C59" s="15">
        <v>22730</v>
      </c>
      <c r="D59" s="15">
        <v>18381</v>
      </c>
      <c r="E59" s="15">
        <v>22546</v>
      </c>
      <c r="F59" s="15">
        <v>18967</v>
      </c>
      <c r="G59" s="13">
        <f t="shared" si="5"/>
        <v>184</v>
      </c>
      <c r="H59" s="13">
        <f t="shared" si="6"/>
        <v>1656</v>
      </c>
      <c r="I59" s="13">
        <f t="shared" si="7"/>
        <v>-586</v>
      </c>
      <c r="J59" s="13">
        <f t="shared" si="8"/>
        <v>-5274</v>
      </c>
      <c r="K59" s="13">
        <f t="shared" si="9"/>
        <v>6930</v>
      </c>
    </row>
    <row r="60" spans="1:11">
      <c r="A60" s="5">
        <v>59</v>
      </c>
      <c r="B60" s="14" t="s">
        <v>61</v>
      </c>
      <c r="C60" s="15">
        <v>32023</v>
      </c>
      <c r="D60" s="15">
        <v>25430</v>
      </c>
      <c r="E60" s="15">
        <v>31858</v>
      </c>
      <c r="F60" s="15">
        <v>26749</v>
      </c>
      <c r="G60" s="13">
        <f t="shared" si="5"/>
        <v>165</v>
      </c>
      <c r="H60" s="13">
        <f t="shared" si="6"/>
        <v>1485</v>
      </c>
      <c r="I60" s="13">
        <f t="shared" si="7"/>
        <v>-1319</v>
      </c>
      <c r="J60" s="13">
        <f t="shared" si="8"/>
        <v>-11871</v>
      </c>
      <c r="K60" s="13">
        <f t="shared" si="9"/>
        <v>13356</v>
      </c>
    </row>
    <row r="61" spans="1:11">
      <c r="A61" s="5">
        <v>60</v>
      </c>
      <c r="B61" s="14" t="s">
        <v>62</v>
      </c>
      <c r="C61" s="15">
        <v>23335</v>
      </c>
      <c r="D61" s="15">
        <v>18613</v>
      </c>
      <c r="E61" s="15">
        <v>23356</v>
      </c>
      <c r="F61" s="15">
        <v>19134</v>
      </c>
      <c r="G61" s="13">
        <f t="shared" si="5"/>
        <v>-21</v>
      </c>
      <c r="H61" s="13">
        <f t="shared" si="6"/>
        <v>-189</v>
      </c>
      <c r="I61" s="13">
        <f t="shared" si="7"/>
        <v>-521</v>
      </c>
      <c r="J61" s="13">
        <f t="shared" si="8"/>
        <v>-4689</v>
      </c>
      <c r="K61" s="13">
        <f t="shared" si="9"/>
        <v>4500</v>
      </c>
    </row>
    <row r="62" spans="1:11">
      <c r="A62" s="5">
        <v>61</v>
      </c>
      <c r="B62" s="14" t="s">
        <v>63</v>
      </c>
      <c r="C62" s="15">
        <v>22926</v>
      </c>
      <c r="D62" s="15">
        <v>19060</v>
      </c>
      <c r="E62" s="15">
        <v>21951</v>
      </c>
      <c r="F62" s="15">
        <v>19263</v>
      </c>
      <c r="G62" s="13">
        <f t="shared" si="5"/>
        <v>975</v>
      </c>
      <c r="H62" s="13">
        <f t="shared" si="6"/>
        <v>8775</v>
      </c>
      <c r="I62" s="13">
        <f t="shared" si="7"/>
        <v>-203</v>
      </c>
      <c r="J62" s="13">
        <f t="shared" si="8"/>
        <v>-1827</v>
      </c>
      <c r="K62" s="13">
        <f t="shared" si="9"/>
        <v>10602</v>
      </c>
    </row>
    <row r="63" spans="1:11">
      <c r="A63" s="5">
        <v>62</v>
      </c>
      <c r="B63" s="14" t="s">
        <v>64</v>
      </c>
      <c r="C63" s="15">
        <v>28093</v>
      </c>
      <c r="D63" s="15">
        <v>23252</v>
      </c>
      <c r="E63" s="15">
        <v>27881</v>
      </c>
      <c r="F63" s="15">
        <v>24401</v>
      </c>
      <c r="G63" s="13">
        <f t="shared" si="5"/>
        <v>212</v>
      </c>
      <c r="H63" s="13">
        <f t="shared" si="6"/>
        <v>1908</v>
      </c>
      <c r="I63" s="13">
        <f t="shared" si="7"/>
        <v>-1149</v>
      </c>
      <c r="J63" s="13">
        <f t="shared" si="8"/>
        <v>-10341</v>
      </c>
      <c r="K63" s="13">
        <f t="shared" si="9"/>
        <v>12249</v>
      </c>
    </row>
    <row r="64" spans="1:11">
      <c r="A64" s="5">
        <v>63</v>
      </c>
      <c r="B64" s="14" t="s">
        <v>65</v>
      </c>
      <c r="C64" s="15">
        <v>22475</v>
      </c>
      <c r="D64" s="15">
        <v>18236</v>
      </c>
      <c r="E64" s="15">
        <v>21411</v>
      </c>
      <c r="F64" s="15">
        <v>17968</v>
      </c>
      <c r="G64" s="13">
        <f t="shared" si="5"/>
        <v>1064</v>
      </c>
      <c r="H64" s="13">
        <f t="shared" si="6"/>
        <v>9576</v>
      </c>
      <c r="I64" s="13">
        <f t="shared" si="7"/>
        <v>268</v>
      </c>
      <c r="J64" s="13">
        <f t="shared" si="8"/>
        <v>2412</v>
      </c>
      <c r="K64" s="13">
        <f t="shared" si="9"/>
        <v>7164</v>
      </c>
    </row>
    <row r="65" spans="1:14">
      <c r="A65" s="5">
        <v>64</v>
      </c>
      <c r="B65" s="14" t="s">
        <v>66</v>
      </c>
      <c r="C65" s="15">
        <v>23590</v>
      </c>
      <c r="D65" s="15">
        <v>18716</v>
      </c>
      <c r="E65" s="15">
        <v>22968</v>
      </c>
      <c r="F65" s="15">
        <v>18846</v>
      </c>
      <c r="G65" s="13">
        <f t="shared" si="5"/>
        <v>622</v>
      </c>
      <c r="H65" s="13">
        <f t="shared" si="6"/>
        <v>5598</v>
      </c>
      <c r="I65" s="13">
        <f t="shared" si="7"/>
        <v>-130</v>
      </c>
      <c r="J65" s="13">
        <f t="shared" si="8"/>
        <v>-1170</v>
      </c>
      <c r="K65" s="13">
        <f t="shared" si="9"/>
        <v>6768</v>
      </c>
    </row>
    <row r="66" spans="1:14" ht="22.5">
      <c r="A66" s="5">
        <v>65</v>
      </c>
      <c r="B66" s="16" t="s">
        <v>67</v>
      </c>
      <c r="C66" s="11">
        <v>35587</v>
      </c>
      <c r="D66" s="11">
        <v>26481</v>
      </c>
      <c r="E66" s="11">
        <v>35618</v>
      </c>
      <c r="F66" s="11">
        <v>28132</v>
      </c>
      <c r="G66" s="13">
        <f t="shared" ref="G66:G95" si="10">C66-E66</f>
        <v>-31</v>
      </c>
      <c r="H66" s="13">
        <f t="shared" ref="H66:H95" si="11">G66*9</f>
        <v>-279</v>
      </c>
      <c r="I66" s="13">
        <f t="shared" ref="I66:I95" si="12">D66-F66</f>
        <v>-1651</v>
      </c>
      <c r="J66" s="13">
        <f t="shared" ref="J66:J95" si="13">I66*9</f>
        <v>-14859</v>
      </c>
      <c r="K66" s="13">
        <f t="shared" ref="K66:K95" si="14">H66-J66</f>
        <v>14580</v>
      </c>
    </row>
    <row r="67" spans="1:14">
      <c r="A67" s="5">
        <v>66</v>
      </c>
      <c r="B67" s="17" t="s">
        <v>68</v>
      </c>
      <c r="C67" s="15">
        <v>20637</v>
      </c>
      <c r="D67" s="15">
        <v>16037</v>
      </c>
      <c r="E67" s="15">
        <v>20135</v>
      </c>
      <c r="F67" s="15">
        <v>16509</v>
      </c>
      <c r="G67" s="13">
        <f t="shared" si="10"/>
        <v>502</v>
      </c>
      <c r="H67" s="13">
        <f t="shared" si="11"/>
        <v>4518</v>
      </c>
      <c r="I67" s="13">
        <f t="shared" si="12"/>
        <v>-472</v>
      </c>
      <c r="J67" s="13">
        <f t="shared" si="13"/>
        <v>-4248</v>
      </c>
      <c r="K67" s="13">
        <f t="shared" si="14"/>
        <v>8766</v>
      </c>
    </row>
    <row r="68" spans="1:14">
      <c r="A68" s="5">
        <v>67</v>
      </c>
      <c r="B68" s="17" t="s">
        <v>69</v>
      </c>
      <c r="C68" s="15">
        <v>35613</v>
      </c>
      <c r="D68" s="15">
        <v>29210</v>
      </c>
      <c r="E68" s="15">
        <v>36994</v>
      </c>
      <c r="F68" s="15">
        <v>32434</v>
      </c>
      <c r="G68" s="13">
        <f t="shared" si="10"/>
        <v>-1381</v>
      </c>
      <c r="H68" s="13">
        <f t="shared" si="11"/>
        <v>-12429</v>
      </c>
      <c r="I68" s="13">
        <f t="shared" si="12"/>
        <v>-3224</v>
      </c>
      <c r="J68" s="13">
        <f t="shared" si="13"/>
        <v>-29016</v>
      </c>
      <c r="K68" s="13">
        <f t="shared" si="14"/>
        <v>16587</v>
      </c>
    </row>
    <row r="69" spans="1:14" ht="22.5">
      <c r="A69" s="5">
        <v>68</v>
      </c>
      <c r="B69" s="17" t="s">
        <v>70</v>
      </c>
      <c r="C69" s="15">
        <v>52720</v>
      </c>
      <c r="D69" s="15">
        <v>34137</v>
      </c>
      <c r="E69" s="15">
        <v>52165</v>
      </c>
      <c r="F69" s="15">
        <v>36607</v>
      </c>
      <c r="G69" s="13">
        <f t="shared" si="10"/>
        <v>555</v>
      </c>
      <c r="H69" s="13">
        <f t="shared" si="11"/>
        <v>4995</v>
      </c>
      <c r="I69" s="13">
        <f t="shared" si="12"/>
        <v>-2470</v>
      </c>
      <c r="J69" s="13">
        <f t="shared" si="13"/>
        <v>-22230</v>
      </c>
      <c r="K69" s="13">
        <f t="shared" si="14"/>
        <v>27225</v>
      </c>
    </row>
    <row r="70" spans="1:14">
      <c r="A70" s="5">
        <v>69</v>
      </c>
      <c r="B70" s="17" t="s">
        <v>71</v>
      </c>
      <c r="C70" s="15">
        <v>87996</v>
      </c>
      <c r="D70" s="15">
        <v>36003</v>
      </c>
      <c r="E70" s="15">
        <v>82255</v>
      </c>
      <c r="F70" s="15">
        <v>40668</v>
      </c>
      <c r="G70" s="13">
        <f t="shared" si="10"/>
        <v>5741</v>
      </c>
      <c r="H70" s="13">
        <f t="shared" si="11"/>
        <v>51669</v>
      </c>
      <c r="I70" s="13">
        <f t="shared" si="12"/>
        <v>-4665</v>
      </c>
      <c r="J70" s="13">
        <f t="shared" si="13"/>
        <v>-41985</v>
      </c>
      <c r="K70" s="13">
        <f t="shared" si="14"/>
        <v>93654</v>
      </c>
    </row>
    <row r="71" spans="1:14" ht="22.5">
      <c r="A71" s="5">
        <v>70</v>
      </c>
      <c r="B71" s="17" t="s">
        <v>72</v>
      </c>
      <c r="C71" s="15">
        <v>30443</v>
      </c>
      <c r="D71" s="15">
        <v>29505</v>
      </c>
      <c r="E71" s="15">
        <v>31384</v>
      </c>
      <c r="F71" s="15">
        <v>30034</v>
      </c>
      <c r="G71" s="13">
        <f t="shared" si="10"/>
        <v>-941</v>
      </c>
      <c r="H71" s="13">
        <f t="shared" si="11"/>
        <v>-8469</v>
      </c>
      <c r="I71" s="13">
        <f t="shared" si="12"/>
        <v>-529</v>
      </c>
      <c r="J71" s="13">
        <f t="shared" si="13"/>
        <v>-4761</v>
      </c>
      <c r="K71" s="13">
        <f t="shared" si="14"/>
        <v>-3708</v>
      </c>
    </row>
    <row r="72" spans="1:14">
      <c r="A72" s="5">
        <v>71</v>
      </c>
      <c r="B72" s="17" t="s">
        <v>73</v>
      </c>
      <c r="C72" s="15">
        <v>24894</v>
      </c>
      <c r="D72" s="15">
        <v>19043</v>
      </c>
      <c r="E72" s="15">
        <v>24290</v>
      </c>
      <c r="F72" s="15">
        <v>18741</v>
      </c>
      <c r="G72" s="13">
        <f t="shared" si="10"/>
        <v>604</v>
      </c>
      <c r="H72" s="13">
        <f t="shared" si="11"/>
        <v>5436</v>
      </c>
      <c r="I72" s="13">
        <f t="shared" si="12"/>
        <v>302</v>
      </c>
      <c r="J72" s="13">
        <f t="shared" si="13"/>
        <v>2718</v>
      </c>
      <c r="K72" s="13">
        <f t="shared" si="14"/>
        <v>2718</v>
      </c>
    </row>
    <row r="73" spans="1:14" ht="22.5">
      <c r="A73" s="5">
        <v>72</v>
      </c>
      <c r="B73" s="10" t="s">
        <v>74</v>
      </c>
      <c r="C73" s="11">
        <v>26031</v>
      </c>
      <c r="D73" s="11">
        <v>19688</v>
      </c>
      <c r="E73" s="18">
        <v>25328</v>
      </c>
      <c r="F73" s="18">
        <v>20511</v>
      </c>
      <c r="G73" s="13">
        <f t="shared" si="10"/>
        <v>703</v>
      </c>
      <c r="H73" s="13">
        <f t="shared" si="11"/>
        <v>6327</v>
      </c>
      <c r="I73" s="13">
        <f t="shared" si="12"/>
        <v>-823</v>
      </c>
      <c r="J73" s="13">
        <f t="shared" si="13"/>
        <v>-7407</v>
      </c>
      <c r="K73" s="13">
        <f t="shared" si="14"/>
        <v>13734</v>
      </c>
      <c r="N73" s="4"/>
    </row>
    <row r="74" spans="1:14">
      <c r="A74" s="5">
        <v>73</v>
      </c>
      <c r="B74" s="14" t="s">
        <v>75</v>
      </c>
      <c r="C74" s="15">
        <v>19806</v>
      </c>
      <c r="D74" s="15">
        <v>14118</v>
      </c>
      <c r="E74" s="19">
        <v>18737</v>
      </c>
      <c r="F74" s="19">
        <v>14172</v>
      </c>
      <c r="G74" s="13">
        <f t="shared" si="10"/>
        <v>1069</v>
      </c>
      <c r="H74" s="13">
        <f t="shared" si="11"/>
        <v>9621</v>
      </c>
      <c r="I74" s="13">
        <f t="shared" si="12"/>
        <v>-54</v>
      </c>
      <c r="J74" s="13">
        <f t="shared" si="13"/>
        <v>-486</v>
      </c>
      <c r="K74" s="13">
        <f t="shared" si="14"/>
        <v>10107</v>
      </c>
      <c r="N74" s="4"/>
    </row>
    <row r="75" spans="1:14">
      <c r="A75" s="5">
        <v>74</v>
      </c>
      <c r="B75" s="14" t="s">
        <v>76</v>
      </c>
      <c r="C75" s="15">
        <v>15482</v>
      </c>
      <c r="D75" s="15">
        <v>9694</v>
      </c>
      <c r="E75" s="19">
        <v>14800</v>
      </c>
      <c r="F75" s="19">
        <v>10690</v>
      </c>
      <c r="G75" s="13">
        <f t="shared" si="10"/>
        <v>682</v>
      </c>
      <c r="H75" s="13">
        <f t="shared" si="11"/>
        <v>6138</v>
      </c>
      <c r="I75" s="13">
        <f t="shared" si="12"/>
        <v>-996</v>
      </c>
      <c r="J75" s="13">
        <f t="shared" si="13"/>
        <v>-8964</v>
      </c>
      <c r="K75" s="13">
        <f t="shared" si="14"/>
        <v>15102</v>
      </c>
    </row>
    <row r="76" spans="1:14">
      <c r="A76" s="5">
        <v>75</v>
      </c>
      <c r="B76" s="14" t="s">
        <v>77</v>
      </c>
      <c r="C76" s="15">
        <v>23087</v>
      </c>
      <c r="D76" s="15">
        <v>19943</v>
      </c>
      <c r="E76" s="19">
        <v>21912</v>
      </c>
      <c r="F76" s="19">
        <v>19802</v>
      </c>
      <c r="G76" s="13">
        <f t="shared" si="10"/>
        <v>1175</v>
      </c>
      <c r="H76" s="13">
        <f t="shared" si="11"/>
        <v>10575</v>
      </c>
      <c r="I76" s="13">
        <f t="shared" si="12"/>
        <v>141</v>
      </c>
      <c r="J76" s="13">
        <f t="shared" si="13"/>
        <v>1269</v>
      </c>
      <c r="K76" s="13">
        <f t="shared" si="14"/>
        <v>9306</v>
      </c>
    </row>
    <row r="77" spans="1:14">
      <c r="A77" s="5">
        <v>76</v>
      </c>
      <c r="B77" s="14" t="s">
        <v>78</v>
      </c>
      <c r="C77" s="15">
        <v>22028</v>
      </c>
      <c r="D77" s="15">
        <v>16815</v>
      </c>
      <c r="E77" s="19">
        <v>21807</v>
      </c>
      <c r="F77" s="19">
        <v>17095</v>
      </c>
      <c r="G77" s="13">
        <f t="shared" si="10"/>
        <v>221</v>
      </c>
      <c r="H77" s="13">
        <f t="shared" si="11"/>
        <v>1989</v>
      </c>
      <c r="I77" s="13">
        <f t="shared" si="12"/>
        <v>-280</v>
      </c>
      <c r="J77" s="13">
        <f t="shared" si="13"/>
        <v>-2520</v>
      </c>
      <c r="K77" s="13">
        <f t="shared" si="14"/>
        <v>4509</v>
      </c>
    </row>
    <row r="78" spans="1:14">
      <c r="A78" s="5">
        <v>77</v>
      </c>
      <c r="B78" s="14" t="s">
        <v>79</v>
      </c>
      <c r="C78" s="15">
        <v>30344</v>
      </c>
      <c r="D78" s="15">
        <v>22696</v>
      </c>
      <c r="E78" s="19">
        <v>29262</v>
      </c>
      <c r="F78" s="19">
        <v>23980</v>
      </c>
      <c r="G78" s="13">
        <f t="shared" si="10"/>
        <v>1082</v>
      </c>
      <c r="H78" s="13">
        <f t="shared" si="11"/>
        <v>9738</v>
      </c>
      <c r="I78" s="13">
        <f t="shared" si="12"/>
        <v>-1284</v>
      </c>
      <c r="J78" s="13">
        <f t="shared" si="13"/>
        <v>-11556</v>
      </c>
      <c r="K78" s="13">
        <f t="shared" si="14"/>
        <v>21294</v>
      </c>
    </row>
    <row r="79" spans="1:14">
      <c r="A79" s="5">
        <v>78</v>
      </c>
      <c r="B79" s="14" t="s">
        <v>80</v>
      </c>
      <c r="C79" s="15">
        <v>25458</v>
      </c>
      <c r="D79" s="15">
        <v>18208</v>
      </c>
      <c r="E79" s="19">
        <v>24326</v>
      </c>
      <c r="F79" s="19">
        <v>18661</v>
      </c>
      <c r="G79" s="13">
        <f t="shared" si="10"/>
        <v>1132</v>
      </c>
      <c r="H79" s="13">
        <f t="shared" si="11"/>
        <v>10188</v>
      </c>
      <c r="I79" s="13">
        <f t="shared" si="12"/>
        <v>-453</v>
      </c>
      <c r="J79" s="13">
        <f t="shared" si="13"/>
        <v>-4077</v>
      </c>
      <c r="K79" s="13">
        <f t="shared" si="14"/>
        <v>14265</v>
      </c>
    </row>
    <row r="80" spans="1:14">
      <c r="A80" s="5">
        <v>79</v>
      </c>
      <c r="B80" s="14" t="s">
        <v>81</v>
      </c>
      <c r="C80" s="15">
        <v>23876</v>
      </c>
      <c r="D80" s="15">
        <v>17923</v>
      </c>
      <c r="E80" s="19">
        <v>23097</v>
      </c>
      <c r="F80" s="19">
        <v>18116</v>
      </c>
      <c r="G80" s="13">
        <f t="shared" si="10"/>
        <v>779</v>
      </c>
      <c r="H80" s="13">
        <f t="shared" si="11"/>
        <v>7011</v>
      </c>
      <c r="I80" s="13">
        <f t="shared" si="12"/>
        <v>-193</v>
      </c>
      <c r="J80" s="13">
        <f t="shared" si="13"/>
        <v>-1737</v>
      </c>
      <c r="K80" s="13">
        <f t="shared" si="14"/>
        <v>8748</v>
      </c>
    </row>
    <row r="81" spans="1:14">
      <c r="A81" s="5">
        <v>80</v>
      </c>
      <c r="B81" s="14" t="s">
        <v>82</v>
      </c>
      <c r="C81" s="15">
        <v>29564</v>
      </c>
      <c r="D81" s="15">
        <v>22115</v>
      </c>
      <c r="E81" s="19">
        <v>28307</v>
      </c>
      <c r="F81" s="19">
        <v>23520</v>
      </c>
      <c r="G81" s="13">
        <f t="shared" si="10"/>
        <v>1257</v>
      </c>
      <c r="H81" s="13">
        <f t="shared" si="11"/>
        <v>11313</v>
      </c>
      <c r="I81" s="13">
        <f t="shared" si="12"/>
        <v>-1405</v>
      </c>
      <c r="J81" s="13">
        <f t="shared" si="13"/>
        <v>-12645</v>
      </c>
      <c r="K81" s="13">
        <f t="shared" si="14"/>
        <v>23958</v>
      </c>
    </row>
    <row r="82" spans="1:14">
      <c r="A82" s="5">
        <v>81</v>
      </c>
      <c r="B82" s="14" t="s">
        <v>83</v>
      </c>
      <c r="C82" s="15">
        <v>24958</v>
      </c>
      <c r="D82" s="15">
        <v>20251</v>
      </c>
      <c r="E82" s="19">
        <v>25863</v>
      </c>
      <c r="F82" s="19">
        <v>22130</v>
      </c>
      <c r="G82" s="13">
        <f t="shared" si="10"/>
        <v>-905</v>
      </c>
      <c r="H82" s="13">
        <f t="shared" si="11"/>
        <v>-8145</v>
      </c>
      <c r="I82" s="13">
        <f t="shared" si="12"/>
        <v>-1879</v>
      </c>
      <c r="J82" s="13">
        <f t="shared" si="13"/>
        <v>-16911</v>
      </c>
      <c r="K82" s="13">
        <f t="shared" si="14"/>
        <v>8766</v>
      </c>
    </row>
    <row r="83" spans="1:14">
      <c r="A83" s="5">
        <v>82</v>
      </c>
      <c r="B83" s="14" t="s">
        <v>84</v>
      </c>
      <c r="C83" s="15">
        <v>28427</v>
      </c>
      <c r="D83" s="15">
        <v>22240</v>
      </c>
      <c r="E83" s="19">
        <v>27751</v>
      </c>
      <c r="F83" s="19">
        <v>22597</v>
      </c>
      <c r="G83" s="13">
        <f t="shared" si="10"/>
        <v>676</v>
      </c>
      <c r="H83" s="13">
        <f t="shared" si="11"/>
        <v>6084</v>
      </c>
      <c r="I83" s="13">
        <f t="shared" si="12"/>
        <v>-357</v>
      </c>
      <c r="J83" s="13">
        <f t="shared" si="13"/>
        <v>-3213</v>
      </c>
      <c r="K83" s="13">
        <f t="shared" si="14"/>
        <v>9297</v>
      </c>
    </row>
    <row r="84" spans="1:14" ht="22.5">
      <c r="A84" s="5">
        <v>83</v>
      </c>
      <c r="B84" s="16" t="s">
        <v>85</v>
      </c>
      <c r="C84" s="11">
        <v>36248</v>
      </c>
      <c r="D84" s="11">
        <v>27646</v>
      </c>
      <c r="E84" s="11">
        <v>35625</v>
      </c>
      <c r="F84" s="11">
        <v>29194</v>
      </c>
      <c r="G84" s="13">
        <f t="shared" si="10"/>
        <v>623</v>
      </c>
      <c r="H84" s="13">
        <f t="shared" si="11"/>
        <v>5607</v>
      </c>
      <c r="I84" s="13">
        <f t="shared" si="12"/>
        <v>-1548</v>
      </c>
      <c r="J84" s="13">
        <f t="shared" si="13"/>
        <v>-13932</v>
      </c>
      <c r="K84" s="13">
        <f t="shared" si="14"/>
        <v>19539</v>
      </c>
    </row>
    <row r="85" spans="1:14">
      <c r="A85" s="5">
        <v>84</v>
      </c>
      <c r="B85" s="14" t="s">
        <v>86</v>
      </c>
      <c r="C85" s="15">
        <v>24693</v>
      </c>
      <c r="D85" s="15">
        <v>21253</v>
      </c>
      <c r="E85" s="15">
        <v>23968</v>
      </c>
      <c r="F85" s="15">
        <v>21117</v>
      </c>
      <c r="G85" s="13">
        <f t="shared" si="10"/>
        <v>725</v>
      </c>
      <c r="H85" s="13">
        <f t="shared" si="11"/>
        <v>6525</v>
      </c>
      <c r="I85" s="13">
        <f t="shared" si="12"/>
        <v>136</v>
      </c>
      <c r="J85" s="13">
        <f t="shared" si="13"/>
        <v>1224</v>
      </c>
      <c r="K85" s="13">
        <f t="shared" si="14"/>
        <v>5301</v>
      </c>
    </row>
    <row r="86" spans="1:14">
      <c r="A86" s="5">
        <v>85</v>
      </c>
      <c r="B86" s="14" t="s">
        <v>87</v>
      </c>
      <c r="C86" s="15">
        <v>41219</v>
      </c>
      <c r="D86" s="15">
        <v>28867</v>
      </c>
      <c r="E86" s="15">
        <v>41382</v>
      </c>
      <c r="F86" s="15">
        <v>32199</v>
      </c>
      <c r="G86" s="13">
        <f t="shared" si="10"/>
        <v>-163</v>
      </c>
      <c r="H86" s="13">
        <f t="shared" si="11"/>
        <v>-1467</v>
      </c>
      <c r="I86" s="13">
        <f t="shared" si="12"/>
        <v>-3332</v>
      </c>
      <c r="J86" s="13">
        <f t="shared" si="13"/>
        <v>-29988</v>
      </c>
      <c r="K86" s="13">
        <f t="shared" si="14"/>
        <v>28521</v>
      </c>
    </row>
    <row r="87" spans="1:14">
      <c r="A87" s="5">
        <v>86</v>
      </c>
      <c r="B87" s="17" t="s">
        <v>88</v>
      </c>
      <c r="C87" s="15">
        <v>25299</v>
      </c>
      <c r="D87" s="15">
        <v>18575</v>
      </c>
      <c r="E87" s="15">
        <v>24301</v>
      </c>
      <c r="F87" s="15">
        <v>19050</v>
      </c>
      <c r="G87" s="13">
        <f t="shared" si="10"/>
        <v>998</v>
      </c>
      <c r="H87" s="13">
        <f t="shared" si="11"/>
        <v>8982</v>
      </c>
      <c r="I87" s="13">
        <f t="shared" si="12"/>
        <v>-475</v>
      </c>
      <c r="J87" s="13">
        <f t="shared" si="13"/>
        <v>-4275</v>
      </c>
      <c r="K87" s="13">
        <f t="shared" si="14"/>
        <v>13257</v>
      </c>
    </row>
    <row r="88" spans="1:14">
      <c r="A88" s="5">
        <v>87</v>
      </c>
      <c r="B88" s="17" t="s">
        <v>89</v>
      </c>
      <c r="C88" s="15">
        <v>50856</v>
      </c>
      <c r="D88" s="15">
        <v>33737</v>
      </c>
      <c r="E88" s="15">
        <v>48853</v>
      </c>
      <c r="F88" s="15">
        <v>35253</v>
      </c>
      <c r="G88" s="13">
        <f t="shared" si="10"/>
        <v>2003</v>
      </c>
      <c r="H88" s="13">
        <f t="shared" si="11"/>
        <v>18027</v>
      </c>
      <c r="I88" s="13">
        <f t="shared" si="12"/>
        <v>-1516</v>
      </c>
      <c r="J88" s="13">
        <f t="shared" si="13"/>
        <v>-13644</v>
      </c>
      <c r="K88" s="13">
        <f t="shared" si="14"/>
        <v>31671</v>
      </c>
    </row>
    <row r="89" spans="1:14">
      <c r="A89" s="5">
        <v>88</v>
      </c>
      <c r="B89" s="17" t="s">
        <v>90</v>
      </c>
      <c r="C89" s="15">
        <v>35136</v>
      </c>
      <c r="D89" s="15">
        <v>27085</v>
      </c>
      <c r="E89" s="15">
        <v>34955</v>
      </c>
      <c r="F89" s="15">
        <v>29686</v>
      </c>
      <c r="G89" s="13">
        <f t="shared" si="10"/>
        <v>181</v>
      </c>
      <c r="H89" s="13">
        <f t="shared" si="11"/>
        <v>1629</v>
      </c>
      <c r="I89" s="13">
        <f t="shared" si="12"/>
        <v>-2601</v>
      </c>
      <c r="J89" s="13">
        <f t="shared" si="13"/>
        <v>-23409</v>
      </c>
      <c r="K89" s="13">
        <f t="shared" si="14"/>
        <v>25038</v>
      </c>
    </row>
    <row r="90" spans="1:14">
      <c r="A90" s="5">
        <v>89</v>
      </c>
      <c r="B90" s="17" t="s">
        <v>91</v>
      </c>
      <c r="C90" s="15">
        <v>38550</v>
      </c>
      <c r="D90" s="15">
        <v>32472</v>
      </c>
      <c r="E90" s="15">
        <v>39292</v>
      </c>
      <c r="F90" s="15">
        <v>34856</v>
      </c>
      <c r="G90" s="13">
        <f t="shared" si="10"/>
        <v>-742</v>
      </c>
      <c r="H90" s="13">
        <f t="shared" si="11"/>
        <v>-6678</v>
      </c>
      <c r="I90" s="13">
        <f t="shared" si="12"/>
        <v>-2384</v>
      </c>
      <c r="J90" s="13">
        <f t="shared" si="13"/>
        <v>-21456</v>
      </c>
      <c r="K90" s="13">
        <f t="shared" si="14"/>
        <v>14778</v>
      </c>
    </row>
    <row r="91" spans="1:14">
      <c r="A91" s="5">
        <v>90</v>
      </c>
      <c r="B91" s="14" t="s">
        <v>92</v>
      </c>
      <c r="C91" s="15">
        <v>33140</v>
      </c>
      <c r="D91" s="15">
        <v>26145</v>
      </c>
      <c r="E91" s="15">
        <v>31525</v>
      </c>
      <c r="F91" s="15">
        <v>25836</v>
      </c>
      <c r="G91" s="13">
        <f t="shared" si="10"/>
        <v>1615</v>
      </c>
      <c r="H91" s="13">
        <f t="shared" si="11"/>
        <v>14535</v>
      </c>
      <c r="I91" s="13">
        <f t="shared" si="12"/>
        <v>309</v>
      </c>
      <c r="J91" s="13">
        <f t="shared" si="13"/>
        <v>2781</v>
      </c>
      <c r="K91" s="13">
        <f t="shared" si="14"/>
        <v>11754</v>
      </c>
    </row>
    <row r="92" spans="1:14">
      <c r="A92" s="5">
        <v>91</v>
      </c>
      <c r="B92" s="17" t="s">
        <v>93</v>
      </c>
      <c r="C92" s="15">
        <v>66310</v>
      </c>
      <c r="D92" s="15">
        <v>43324</v>
      </c>
      <c r="E92" s="15">
        <v>63838</v>
      </c>
      <c r="F92" s="15">
        <v>48634</v>
      </c>
      <c r="G92" s="13">
        <f t="shared" si="10"/>
        <v>2472</v>
      </c>
      <c r="H92" s="13">
        <f t="shared" si="11"/>
        <v>22248</v>
      </c>
      <c r="I92" s="13">
        <f t="shared" si="12"/>
        <v>-5310</v>
      </c>
      <c r="J92" s="13">
        <f t="shared" si="13"/>
        <v>-47790</v>
      </c>
      <c r="K92" s="13">
        <f t="shared" si="14"/>
        <v>70038</v>
      </c>
    </row>
    <row r="93" spans="1:14">
      <c r="A93" s="5">
        <v>92</v>
      </c>
      <c r="B93" s="17" t="s">
        <v>94</v>
      </c>
      <c r="C93" s="15">
        <v>56870</v>
      </c>
      <c r="D93" s="15">
        <v>43151</v>
      </c>
      <c r="E93" s="15">
        <v>54018</v>
      </c>
      <c r="F93" s="15">
        <v>42841</v>
      </c>
      <c r="G93" s="13">
        <f t="shared" si="10"/>
        <v>2852</v>
      </c>
      <c r="H93" s="13">
        <f t="shared" si="11"/>
        <v>25668</v>
      </c>
      <c r="I93" s="13">
        <f t="shared" si="12"/>
        <v>310</v>
      </c>
      <c r="J93" s="13">
        <f t="shared" si="13"/>
        <v>2790</v>
      </c>
      <c r="K93" s="13">
        <f t="shared" si="14"/>
        <v>22878</v>
      </c>
      <c r="N93" s="4"/>
    </row>
    <row r="94" spans="1:14">
      <c r="A94" s="5">
        <v>93</v>
      </c>
      <c r="B94" s="17" t="s">
        <v>95</v>
      </c>
      <c r="C94" s="15">
        <v>26187</v>
      </c>
      <c r="D94" s="15">
        <v>19788</v>
      </c>
      <c r="E94" s="15">
        <v>24913</v>
      </c>
      <c r="F94" s="15">
        <v>20595</v>
      </c>
      <c r="G94" s="13">
        <f t="shared" si="10"/>
        <v>1274</v>
      </c>
      <c r="H94" s="13">
        <f t="shared" si="11"/>
        <v>11466</v>
      </c>
      <c r="I94" s="13">
        <f t="shared" si="12"/>
        <v>-807</v>
      </c>
      <c r="J94" s="13">
        <f t="shared" si="13"/>
        <v>-7263</v>
      </c>
      <c r="K94" s="13">
        <f t="shared" si="14"/>
        <v>18729</v>
      </c>
    </row>
    <row r="95" spans="1:14">
      <c r="A95" s="5">
        <v>94</v>
      </c>
      <c r="B95" s="17" t="s">
        <v>96</v>
      </c>
      <c r="C95" s="15">
        <v>84729</v>
      </c>
      <c r="D95" s="15">
        <v>31559</v>
      </c>
      <c r="E95" s="15">
        <v>80007</v>
      </c>
      <c r="F95" s="15">
        <v>31906</v>
      </c>
      <c r="G95" s="13">
        <f t="shared" si="10"/>
        <v>4722</v>
      </c>
      <c r="H95" s="13">
        <f t="shared" si="11"/>
        <v>42498</v>
      </c>
      <c r="I95" s="13">
        <f t="shared" si="12"/>
        <v>-347</v>
      </c>
      <c r="J95" s="13">
        <f t="shared" si="13"/>
        <v>-3123</v>
      </c>
      <c r="K95" s="13">
        <f t="shared" si="14"/>
        <v>45621</v>
      </c>
    </row>
    <row r="103" spans="5:5">
      <c r="E103" s="23"/>
    </row>
    <row r="104" spans="5:5">
      <c r="E104" s="23"/>
    </row>
  </sheetData>
  <autoFilter ref="A1:K2">
    <sortState ref="A2:K95">
      <sortCondition ref="A1:A2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2020-12-04T19:05:43Z</dcterms:modified>
</cp:coreProperties>
</file>