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a\Desktop\"/>
    </mc:Choice>
  </mc:AlternateContent>
  <bookViews>
    <workbookView xWindow="0" yWindow="0" windowWidth="20490" windowHeight="7455"/>
  </bookViews>
  <sheets>
    <sheet name="Доходы от штрафов ПДД" sheetId="1" r:id="rId1"/>
    <sheet name="График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<sst xmlns="http://schemas.openxmlformats.org/spreadsheetml/2006/main" count="131" uniqueCount="95">
  <si>
    <t>Доходы бюджета от денежных взысканий (штрафов) за правонарушения в области дорожного движения (01000011630000010000140) руб</t>
  </si>
  <si>
    <t>Субъект РФ</t>
  </si>
  <si>
    <t>2017 год</t>
  </si>
  <si>
    <t>2018 год</t>
  </si>
  <si>
    <t>Изм %</t>
  </si>
  <si>
    <t>Изм руб</t>
  </si>
  <si>
    <t>Российская Федерация</t>
  </si>
  <si>
    <t>Московская область</t>
  </si>
  <si>
    <t>Волгоградская область</t>
  </si>
  <si>
    <t>Свердловская область</t>
  </si>
  <si>
    <t>Ульяновская область</t>
  </si>
  <si>
    <t>г. Севастополь</t>
  </si>
  <si>
    <t>Краснодарский край</t>
  </si>
  <si>
    <t>Красноярский край</t>
  </si>
  <si>
    <t>Белгородская область</t>
  </si>
  <si>
    <t>Астраханская область</t>
  </si>
  <si>
    <t>Самарская область</t>
  </si>
  <si>
    <t>Томская область</t>
  </si>
  <si>
    <t>Республика Дагестан</t>
  </si>
  <si>
    <t>Республика Крым</t>
  </si>
  <si>
    <t>Ханты-Мансийский автономный округ - Югра</t>
  </si>
  <si>
    <t>Тюменская область</t>
  </si>
  <si>
    <t>Костромская область</t>
  </si>
  <si>
    <t>Сахалинская область</t>
  </si>
  <si>
    <t>Республика Саха (Якутия)</t>
  </si>
  <si>
    <t>Курганская область</t>
  </si>
  <si>
    <t>Омская область</t>
  </si>
  <si>
    <t>Чувашская Республика</t>
  </si>
  <si>
    <t>Рязанская область</t>
  </si>
  <si>
    <t>Владимирская область</t>
  </si>
  <si>
    <t>Еврейская автономная область</t>
  </si>
  <si>
    <t>Курская область</t>
  </si>
  <si>
    <t>Республика Ингушетия</t>
  </si>
  <si>
    <t>Кабардино-Балкарская Республика</t>
  </si>
  <si>
    <t>Ростовская область</t>
  </si>
  <si>
    <t>Пермский край</t>
  </si>
  <si>
    <t>Чеченская Республика</t>
  </si>
  <si>
    <t>Брянская область</t>
  </si>
  <si>
    <t>Ярославская область</t>
  </si>
  <si>
    <t>Новгородская область</t>
  </si>
  <si>
    <t>Республика Алтай</t>
  </si>
  <si>
    <t>Саратовская область</t>
  </si>
  <si>
    <t>Забайкальский край</t>
  </si>
  <si>
    <t>Псковская область</t>
  </si>
  <si>
    <t>Карачаево-Черкесская Республика</t>
  </si>
  <si>
    <t>Алтайский край</t>
  </si>
  <si>
    <t>Приморский край</t>
  </si>
  <si>
    <t>Мурманская область</t>
  </si>
  <si>
    <t>Республика Адыгея</t>
  </si>
  <si>
    <t>Архангельская область</t>
  </si>
  <si>
    <t>Амурская область</t>
  </si>
  <si>
    <t>Орловская область</t>
  </si>
  <si>
    <t>Республика Калмыкия</t>
  </si>
  <si>
    <t>Чукотский автономный округ</t>
  </si>
  <si>
    <t>Ненецкий автономный округ</t>
  </si>
  <si>
    <t>Липецкая область</t>
  </si>
  <si>
    <t>Камчатский край</t>
  </si>
  <si>
    <t>Магаданская область</t>
  </si>
  <si>
    <t>Ставропольский край</t>
  </si>
  <si>
    <t>Республика Хакасия</t>
  </si>
  <si>
    <t>Смоленская область</t>
  </si>
  <si>
    <t>Удмуртская Республика</t>
  </si>
  <si>
    <t>Калужская область</t>
  </si>
  <si>
    <t>Республика Марий Эл</t>
  </si>
  <si>
    <t>Республика Тыва</t>
  </si>
  <si>
    <t>Ленинградская область</t>
  </si>
  <si>
    <t>Вологодская область</t>
  </si>
  <si>
    <t>Республика Северная Осетия - Алания</t>
  </si>
  <si>
    <t>Республика Карелия</t>
  </si>
  <si>
    <t>Тульская область</t>
  </si>
  <si>
    <t>Ивановская область</t>
  </si>
  <si>
    <t>Оренбургская область</t>
  </si>
  <si>
    <t>Ямало-Ненецкий автономный округ</t>
  </si>
  <si>
    <t>Новосибирская область</t>
  </si>
  <si>
    <t>Республика Коми</t>
  </si>
  <si>
    <t>Калининградская область</t>
  </si>
  <si>
    <t>Нижегородская область</t>
  </si>
  <si>
    <t>Кировская область</t>
  </si>
  <si>
    <t>Хабаровский край</t>
  </si>
  <si>
    <t>Иркутская область</t>
  </si>
  <si>
    <t>Республика Бурятия</t>
  </si>
  <si>
    <t>Республика Татарстан</t>
  </si>
  <si>
    <t>Республика Мордовия</t>
  </si>
  <si>
    <t>Воронежская область</t>
  </si>
  <si>
    <t>Кемеровская область - Кузбасс</t>
  </si>
  <si>
    <t>Пензенская область</t>
  </si>
  <si>
    <t>Челябинская область</t>
  </si>
  <si>
    <t>Тамбовская область</t>
  </si>
  <si>
    <t>Республика Башкортостан</t>
  </si>
  <si>
    <t>г. Санкт-Петербург</t>
  </si>
  <si>
    <t>Тверская область</t>
  </si>
  <si>
    <t>г. Москва</t>
  </si>
  <si>
    <t>ТОП-10 регионов по доходам бюджетов от штрафов за нарушение ПДД в 2018 году (руб)</t>
  </si>
  <si>
    <t>ТОП-10 регионов по росту доходов бюджетов от штрафов за нарушение ПДД в 2018 году (руб)</t>
  </si>
  <si>
    <t>ТОП-10 регионов по сокращению доходов бюджетов от штрафов за нарушение ПДД в 2018 году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</si>
</sst>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4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4" fontId="4" fillId="0" borderId="3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3" fillId="0" borderId="3" xfId="0" applyNumberFormat="1" applyFont="1" applyBorder="1" applyAlignment="1">
      <alignment vertical="top"/>
    </xf>
    <xf numFmtId="2" fontId="5" fillId="0" borderId="3" xfId="0" applyNumberFormat="1" applyFont="1" applyBorder="1"/>
    <xf numFmtId="4" fontId="5" fillId="0" borderId="3" xfId="0" applyNumberFormat="1" applyFont="1" applyBorder="1"/>
    <xf numFmtId="2" fontId="6" fillId="0" borderId="3" xfId="0" applyNumberFormat="1" applyFont="1" applyBorder="1"/>
    <xf numFmtId="4" fontId="6" fillId="0" borderId="3" xfId="0" applyNumberFormat="1" applyFont="1" applyBorder="1"/>
    <xf numFmtId="4" fontId="1" fillId="0" borderId="0" xfId="0" applyNumberFormat="1" applyFont="1" applyAlignment="1">
      <alignment vertical="top"/>
    </xf>
    <xf numFmtId="0" fontId="1" fillId="0" borderId="4" xfId="0" applyFont="1" applyBorder="1" applyAlignment="1">
      <alignment wrapText="1"/>
    </xf>
    <xf numFmtId="4" fontId="1" fillId="0" borderId="3" xfId="0" applyNumberFormat="1" applyFont="1" applyBorder="1" applyAlignment="1">
      <alignment horizontal="right" wrapText="1"/>
    </xf>
    <xf numFmtId="0" fontId="7" fillId="0" borderId="0" xfId="0" applyFont="1"/>
    <xf numFmtId="0" fontId="1" fillId="0" borderId="2" xfId="0" applyFont="1" applyBorder="1" applyAlignment="1">
      <alignment wrapText="1"/>
    </xf>
    <xf numFmtId="4" fontId="0" fillId="0" borderId="5" xfId="0" applyNumberFormat="1" applyBorder="1"/>
    <xf numFmtId="0" fontId="1" fillId="0" borderId="0" xfId="0" applyFont="1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Графики!$A$3:$A$12</c:f>
              <c:strCache>
                <c:ptCount val="10"/>
                <c:pt idx="0">
                  <c:v>г. Москва</c:v>
                </c:pt>
                <c:pt idx="1">
                  <c:v>Московская область</c:v>
                </c:pt>
                <c:pt idx="2">
                  <c:v>Республика Татарстан</c:v>
                </c:pt>
                <c:pt idx="3">
                  <c:v>Свердловская область</c:v>
                </c:pt>
                <c:pt idx="4">
                  <c:v>Краснодарский край</c:v>
                </c:pt>
                <c:pt idx="5">
                  <c:v>Самарская область</c:v>
                </c:pt>
                <c:pt idx="6">
                  <c:v>Нижегородская область</c:v>
                </c:pt>
                <c:pt idx="7">
                  <c:v>г. Санкт-Петербург</c:v>
                </c:pt>
                <c:pt idx="8">
                  <c:v>Республика Башкортостан</c:v>
                </c:pt>
                <c:pt idx="9">
                  <c:v>Красноярский край</c:v>
                </c:pt>
              </c:strCache>
            </c:strRef>
          </c:cat>
          <c:val>
            <c:numRef>
              <c:f>Графики!$B$3:$B$12</c:f>
              <c:numCache>
                <c:formatCode>#,##0.00</c:formatCode>
                <c:ptCount val="10"/>
                <c:pt idx="0">
                  <c:v>14753951250.879999</c:v>
                </c:pt>
                <c:pt idx="1">
                  <c:v>5369893898.25</c:v>
                </c:pt>
                <c:pt idx="2">
                  <c:v>2970449670.1700001</c:v>
                </c:pt>
                <c:pt idx="3">
                  <c:v>2423474958.3099999</c:v>
                </c:pt>
                <c:pt idx="4">
                  <c:v>2279830356.2199998</c:v>
                </c:pt>
                <c:pt idx="5">
                  <c:v>1985677561.8900001</c:v>
                </c:pt>
                <c:pt idx="6">
                  <c:v>1845456719.6400001</c:v>
                </c:pt>
                <c:pt idx="7">
                  <c:v>1618993117.21</c:v>
                </c:pt>
                <c:pt idx="8">
                  <c:v>1465155477.6300001</c:v>
                </c:pt>
                <c:pt idx="9">
                  <c:v>1319991140.6300001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445960"/>
        <c:axId val="445702928"/>
      </c:barChart>
      <c:catAx>
        <c:axId val="441445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5702928"/>
        <c:crosses val="autoZero"/>
        <c:auto val="1"/>
        <c:lblAlgn val="ctr"/>
        <c:lblOffset val="100"/>
        <c:noMultiLvlLbl val="0"/>
      </c:catAx>
      <c:valAx>
        <c:axId val="445702928"/>
        <c:scaling>
          <c:orientation val="minMax"/>
        </c:scaling>
        <c:delete val="1"/>
        <c:axPos val="t"/>
        <c:numFmt formatCode="#,##0.00" sourceLinked="1"/>
        <c:majorTickMark val="none"/>
        <c:minorTickMark val="none"/>
        <c:tickLblPos val="nextTo"/>
        <c:crossAx val="44144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Графики!$B$17</c:f>
              <c:strCache>
                <c:ptCount val="1"/>
                <c:pt idx="0">
                  <c:v>2018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41214850672866E-16"/>
                  <c:y val="-6.1302671424232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Графики!$A$18:$A$27</c:f>
              <c:strCache>
                <c:ptCount val="10"/>
                <c:pt idx="0">
                  <c:v>Московская область</c:v>
                </c:pt>
                <c:pt idx="1">
                  <c:v>Волгоградская область</c:v>
                </c:pt>
                <c:pt idx="2">
                  <c:v>Свердловская область</c:v>
                </c:pt>
                <c:pt idx="3">
                  <c:v>Ульяновская область</c:v>
                </c:pt>
                <c:pt idx="4">
                  <c:v>г. Севастополь</c:v>
                </c:pt>
                <c:pt idx="5">
                  <c:v>Краснодарский край</c:v>
                </c:pt>
                <c:pt idx="6">
                  <c:v>Красноярский край</c:v>
                </c:pt>
                <c:pt idx="7">
                  <c:v>Белгородская область</c:v>
                </c:pt>
                <c:pt idx="8">
                  <c:v>Астраханская область</c:v>
                </c:pt>
                <c:pt idx="9">
                  <c:v>Самарская область</c:v>
                </c:pt>
              </c:strCache>
            </c:strRef>
          </c:cat>
          <c:val>
            <c:numRef>
              <c:f>Графики!$B$18:$B$27</c:f>
              <c:numCache>
                <c:formatCode>#,##0.00</c:formatCode>
                <c:ptCount val="10"/>
                <c:pt idx="0">
                  <c:v>2131386392.4499998</c:v>
                </c:pt>
                <c:pt idx="1">
                  <c:v>543341009.58999991</c:v>
                </c:pt>
                <c:pt idx="2">
                  <c:v>489305971.12999988</c:v>
                </c:pt>
                <c:pt idx="3">
                  <c:v>289230939.59000003</c:v>
                </c:pt>
                <c:pt idx="4">
                  <c:v>233276352.48999998</c:v>
                </c:pt>
                <c:pt idx="5">
                  <c:v>208149677.23999977</c:v>
                </c:pt>
                <c:pt idx="6">
                  <c:v>202593340.92000008</c:v>
                </c:pt>
                <c:pt idx="7">
                  <c:v>156916229.19999993</c:v>
                </c:pt>
                <c:pt idx="8">
                  <c:v>149732626.44999999</c:v>
                </c:pt>
                <c:pt idx="9">
                  <c:v>148080814.46000004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462032"/>
        <c:axId val="393461640"/>
      </c:barChart>
      <c:catAx>
        <c:axId val="393462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3461640"/>
        <c:crosses val="autoZero"/>
        <c:auto val="1"/>
        <c:lblAlgn val="ctr"/>
        <c:lblOffset val="100"/>
        <c:noMultiLvlLbl val="0"/>
      </c:catAx>
      <c:valAx>
        <c:axId val="393461640"/>
        <c:scaling>
          <c:orientation val="minMax"/>
        </c:scaling>
        <c:delete val="1"/>
        <c:axPos val="t"/>
        <c:numFmt formatCode="#,##0.00" sourceLinked="1"/>
        <c:majorTickMark val="none"/>
        <c:minorTickMark val="none"/>
        <c:tickLblPos val="nextTo"/>
        <c:crossAx val="3934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Графики!$B$34</c:f>
              <c:strCache>
                <c:ptCount val="1"/>
                <c:pt idx="0">
                  <c:v>2018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3.9100680249209881E-2"/>
                  <c:y val="6.5252843636717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Графики!$A$35:$A$44</c:f>
              <c:strCache>
                <c:ptCount val="10"/>
                <c:pt idx="0">
                  <c:v>Республика Мордовия</c:v>
                </c:pt>
                <c:pt idx="1">
                  <c:v>Воронежская область</c:v>
                </c:pt>
                <c:pt idx="2">
                  <c:v>Кемеровская область - Кузбасс</c:v>
                </c:pt>
                <c:pt idx="3">
                  <c:v>Пензенская область</c:v>
                </c:pt>
                <c:pt idx="4">
                  <c:v>Челябинская область</c:v>
                </c:pt>
                <c:pt idx="5">
                  <c:v>Тамбовская область</c:v>
                </c:pt>
                <c:pt idx="6">
                  <c:v>Республика Башкортостан</c:v>
                </c:pt>
                <c:pt idx="7">
                  <c:v>г. Санкт-Петербург</c:v>
                </c:pt>
                <c:pt idx="8">
                  <c:v>Тверская область</c:v>
                </c:pt>
                <c:pt idx="9">
                  <c:v>г. Москва</c:v>
                </c:pt>
              </c:strCache>
            </c:strRef>
          </c:cat>
          <c:val>
            <c:numRef>
              <c:f>Графики!$B$35:$B$44</c:f>
              <c:numCache>
                <c:formatCode>#,##0.00</c:formatCode>
                <c:ptCount val="10"/>
                <c:pt idx="0">
                  <c:v>-83058688.330000043</c:v>
                </c:pt>
                <c:pt idx="1">
                  <c:v>-85162483.640000105</c:v>
                </c:pt>
                <c:pt idx="2">
                  <c:v>-102594980.98000002</c:v>
                </c:pt>
                <c:pt idx="3">
                  <c:v>-108103913.26999998</c:v>
                </c:pt>
                <c:pt idx="4">
                  <c:v>-109873990.41000009</c:v>
                </c:pt>
                <c:pt idx="5">
                  <c:v>-142727361.48000002</c:v>
                </c:pt>
                <c:pt idx="6">
                  <c:v>-158546565</c:v>
                </c:pt>
                <c:pt idx="7">
                  <c:v>-187522144.76999998</c:v>
                </c:pt>
                <c:pt idx="8">
                  <c:v>-232241302.4000001</c:v>
                </c:pt>
                <c:pt idx="9">
                  <c:v>-1849570535.5500011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9792160"/>
        <c:axId val="449798040"/>
      </c:barChart>
      <c:catAx>
        <c:axId val="449792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9798040"/>
        <c:crosses val="autoZero"/>
        <c:auto val="1"/>
        <c:lblAlgn val="ctr"/>
        <c:lblOffset val="100"/>
        <c:noMultiLvlLbl val="0"/>
      </c:catAx>
      <c:valAx>
        <c:axId val="449798040"/>
        <c:scaling>
          <c:orientation val="minMax"/>
        </c:scaling>
        <c:delete val="1"/>
        <c:axPos val="t"/>
        <c:numFmt formatCode="#,##0.00" sourceLinked="1"/>
        <c:majorTickMark val="none"/>
        <c:minorTickMark val="none"/>
        <c:tickLblPos val="nextTo"/>
        <c:crossAx val="44979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466723</xdr:colOff>
      <xdr:row>1</xdr:row>
      <xdr:rowOff>61912</xdr:rowOff>
    </xdr:from>
    <xdr:to>
      <xdr:col>11</xdr:col>
      <xdr:colOff>485774</xdr:colOff>
      <xdr:row>14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452437</xdr:colOff>
      <xdr:row>16</xdr:row>
      <xdr:rowOff>100011</xdr:rowOff>
    </xdr:from>
    <xdr:to>
      <xdr:col>11</xdr:col>
      <xdr:colOff>466725</xdr:colOff>
      <xdr:row>31</xdr:row>
      <xdr:rowOff>142874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461962</xdr:colOff>
      <xdr:row>33</xdr:row>
      <xdr:rowOff>71436</xdr:rowOff>
    </xdr:from>
    <xdr:to>
      <xdr:col>11</xdr:col>
      <xdr:colOff>457200</xdr:colOff>
      <xdr:row>47</xdr:row>
      <xdr:rowOff>180974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A2" sqref="A2"/>
    </sheetView>
  </sheetViews>
  <sheetFormatPr defaultRowHeight="15" x14ac:dyDescent="0.25"/>
  <cols>
    <col min="1" max="1" width="24.85546875" customWidth="1"/>
    <col min="2" max="2" width="16.85546875" customWidth="1"/>
    <col min="3" max="3" width="16.7109375" customWidth="1"/>
    <col min="5" max="5" width="17.7109375" customWidth="1"/>
  </cols>
  <sheetData>
    <row r="1" spans="1:5" x14ac:dyDescent="0.25">
      <c r="A1" s="3" t="s">
        <v>0</v>
      </c>
    </row>
    <row r="2" spans="1: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x14ac:dyDescent="0.25">
      <c r="A3" s="9" t="s">
        <v>6</v>
      </c>
      <c r="B3" s="10">
        <v>68982691733.229996</v>
      </c>
      <c r="C3" s="6">
        <v>71312029299.160004</v>
      </c>
      <c r="D3" s="11">
        <f t="shared" ref="D3:D66" si="0">C3/B3*100-100</f>
        <v>3.376698570908232</v>
      </c>
      <c r="E3" s="12">
        <f t="shared" ref="E3:E66" si="1">C3-B3</f>
        <v>2329337565.9300079</v>
      </c>
    </row>
    <row r="4" spans="1:5" x14ac:dyDescent="0.25">
      <c r="A4" s="4" t="s">
        <v>7</v>
      </c>
      <c r="B4" s="5">
        <v>3238507505.8000002</v>
      </c>
      <c r="C4" s="7">
        <v>5369893898.25</v>
      </c>
      <c r="D4" s="13">
        <f t="shared" si="0"/>
        <v>65.813847540349883</v>
      </c>
      <c r="E4" s="14">
        <f t="shared" si="1"/>
        <v>2131386392.4499998</v>
      </c>
    </row>
    <row r="5" spans="1:5" x14ac:dyDescent="0.25">
      <c r="A5" s="4" t="s">
        <v>8</v>
      </c>
      <c r="B5" s="5">
        <v>737908543.50999999</v>
      </c>
      <c r="C5" s="7">
        <v>1281249553.0999999</v>
      </c>
      <c r="D5" s="13">
        <f t="shared" si="0"/>
        <v>73.63256793389283</v>
      </c>
      <c r="E5" s="14">
        <f t="shared" si="1"/>
        <v>543341009.58999991</v>
      </c>
    </row>
    <row r="6" spans="1:5" x14ac:dyDescent="0.25">
      <c r="A6" s="4" t="s">
        <v>9</v>
      </c>
      <c r="B6" s="5">
        <v>1934168987.1800001</v>
      </c>
      <c r="C6" s="7">
        <v>2423474958.3099999</v>
      </c>
      <c r="D6" s="13">
        <f t="shared" si="0"/>
        <v>25.297994868762899</v>
      </c>
      <c r="E6" s="14">
        <f t="shared" si="1"/>
        <v>489305971.12999988</v>
      </c>
    </row>
    <row r="7" spans="1:5" x14ac:dyDescent="0.25">
      <c r="A7" s="4" t="s">
        <v>10</v>
      </c>
      <c r="B7" s="5">
        <v>461317171.39999998</v>
      </c>
      <c r="C7" s="7">
        <v>750548110.99000001</v>
      </c>
      <c r="D7" s="13">
        <f t="shared" si="0"/>
        <v>62.696764291744302</v>
      </c>
      <c r="E7" s="14">
        <f t="shared" si="1"/>
        <v>289230939.59000003</v>
      </c>
    </row>
    <row r="8" spans="1:5" x14ac:dyDescent="0.25">
      <c r="A8" s="4" t="s">
        <v>11</v>
      </c>
      <c r="B8" s="5">
        <v>81771852.530000001</v>
      </c>
      <c r="C8" s="7">
        <v>315048205.01999998</v>
      </c>
      <c r="D8" s="13">
        <f t="shared" si="0"/>
        <v>285.27707918127066</v>
      </c>
      <c r="E8" s="14">
        <f t="shared" si="1"/>
        <v>233276352.48999998</v>
      </c>
    </row>
    <row r="9" spans="1:5" x14ac:dyDescent="0.25">
      <c r="A9" s="4" t="s">
        <v>12</v>
      </c>
      <c r="B9" s="5">
        <v>2071680678.98</v>
      </c>
      <c r="C9" s="7">
        <v>2279830356.2199998</v>
      </c>
      <c r="D9" s="13">
        <f t="shared" si="0"/>
        <v>10.047382270441545</v>
      </c>
      <c r="E9" s="14">
        <f t="shared" si="1"/>
        <v>208149677.23999977</v>
      </c>
    </row>
    <row r="10" spans="1:5" x14ac:dyDescent="0.25">
      <c r="A10" s="4" t="s">
        <v>13</v>
      </c>
      <c r="B10" s="5">
        <v>1117397799.71</v>
      </c>
      <c r="C10" s="7">
        <v>1319991140.6300001</v>
      </c>
      <c r="D10" s="13">
        <f t="shared" si="0"/>
        <v>18.13081616704271</v>
      </c>
      <c r="E10" s="14">
        <f t="shared" si="1"/>
        <v>202593340.92000008</v>
      </c>
    </row>
    <row r="11" spans="1:5" x14ac:dyDescent="0.25">
      <c r="A11" s="4" t="s">
        <v>14</v>
      </c>
      <c r="B11" s="5">
        <v>646874022.60000002</v>
      </c>
      <c r="C11" s="7">
        <v>803790251.79999995</v>
      </c>
      <c r="D11" s="13">
        <f t="shared" si="0"/>
        <v>24.257617977809943</v>
      </c>
      <c r="E11" s="14">
        <f t="shared" si="1"/>
        <v>156916229.19999993</v>
      </c>
    </row>
    <row r="12" spans="1:5" x14ac:dyDescent="0.25">
      <c r="A12" s="4" t="s">
        <v>15</v>
      </c>
      <c r="B12" s="5">
        <v>251640774.38999999</v>
      </c>
      <c r="C12" s="7">
        <v>401373400.83999997</v>
      </c>
      <c r="D12" s="13">
        <f t="shared" si="0"/>
        <v>59.502529672691338</v>
      </c>
      <c r="E12" s="14">
        <f t="shared" si="1"/>
        <v>149732626.44999999</v>
      </c>
    </row>
    <row r="13" spans="1:5" x14ac:dyDescent="0.25">
      <c r="A13" s="4" t="s">
        <v>16</v>
      </c>
      <c r="B13" s="5">
        <v>1837596747.4300001</v>
      </c>
      <c r="C13" s="7">
        <v>1985677561.8900001</v>
      </c>
      <c r="D13" s="13">
        <f t="shared" si="0"/>
        <v>8.0583955466345287</v>
      </c>
      <c r="E13" s="14">
        <f t="shared" si="1"/>
        <v>148080814.46000004</v>
      </c>
    </row>
    <row r="14" spans="1:5" x14ac:dyDescent="0.25">
      <c r="A14" s="4" t="s">
        <v>17</v>
      </c>
      <c r="B14" s="5">
        <v>309208271.44999999</v>
      </c>
      <c r="C14" s="7">
        <v>444522460.31999999</v>
      </c>
      <c r="D14" s="13">
        <f t="shared" si="0"/>
        <v>43.761503609026448</v>
      </c>
      <c r="E14" s="14">
        <f t="shared" si="1"/>
        <v>135314188.87</v>
      </c>
    </row>
    <row r="15" spans="1:5" x14ac:dyDescent="0.25">
      <c r="A15" s="4" t="s">
        <v>18</v>
      </c>
      <c r="B15" s="5">
        <v>431251023.36000001</v>
      </c>
      <c r="C15" s="7">
        <v>557566120.04999995</v>
      </c>
      <c r="D15" s="13">
        <f t="shared" si="0"/>
        <v>29.290387697133554</v>
      </c>
      <c r="E15" s="14">
        <f t="shared" si="1"/>
        <v>126315096.68999994</v>
      </c>
    </row>
    <row r="16" spans="1:5" x14ac:dyDescent="0.25">
      <c r="A16" s="4" t="s">
        <v>19</v>
      </c>
      <c r="B16" s="5">
        <v>262656051.13999999</v>
      </c>
      <c r="C16" s="7">
        <v>365506256.51999998</v>
      </c>
      <c r="D16" s="13">
        <f t="shared" si="0"/>
        <v>39.157752099600089</v>
      </c>
      <c r="E16" s="14">
        <f t="shared" si="1"/>
        <v>102850205.38</v>
      </c>
    </row>
    <row r="17" spans="1:5" ht="26.25" x14ac:dyDescent="0.25">
      <c r="A17" s="4" t="s">
        <v>20</v>
      </c>
      <c r="B17" s="5">
        <v>876582956.38999999</v>
      </c>
      <c r="C17" s="7">
        <v>978742573.46000004</v>
      </c>
      <c r="D17" s="13">
        <f t="shared" si="0"/>
        <v>11.65430109327248</v>
      </c>
      <c r="E17" s="14">
        <f t="shared" si="1"/>
        <v>102159617.07000005</v>
      </c>
    </row>
    <row r="18" spans="1:5" x14ac:dyDescent="0.25">
      <c r="A18" s="4" t="s">
        <v>21</v>
      </c>
      <c r="B18" s="5">
        <v>903221709.49000001</v>
      </c>
      <c r="C18" s="7">
        <v>1001907557.09</v>
      </c>
      <c r="D18" s="13">
        <f t="shared" si="0"/>
        <v>10.925982686545765</v>
      </c>
      <c r="E18" s="14">
        <f t="shared" si="1"/>
        <v>98685847.600000024</v>
      </c>
    </row>
    <row r="19" spans="1:5" x14ac:dyDescent="0.25">
      <c r="A19" s="4" t="s">
        <v>22</v>
      </c>
      <c r="B19" s="5">
        <v>323559230.13999999</v>
      </c>
      <c r="C19" s="7">
        <v>419968031.51999998</v>
      </c>
      <c r="D19" s="13">
        <f t="shared" si="0"/>
        <v>29.796337856993034</v>
      </c>
      <c r="E19" s="14">
        <f t="shared" si="1"/>
        <v>96408801.379999995</v>
      </c>
    </row>
    <row r="20" spans="1:5" x14ac:dyDescent="0.25">
      <c r="A20" s="4" t="s">
        <v>23</v>
      </c>
      <c r="B20" s="5">
        <v>265088607.93000001</v>
      </c>
      <c r="C20" s="7">
        <v>349105774.42000002</v>
      </c>
      <c r="D20" s="13">
        <f t="shared" si="0"/>
        <v>31.693993622006502</v>
      </c>
      <c r="E20" s="14">
        <f t="shared" si="1"/>
        <v>84017166.49000001</v>
      </c>
    </row>
    <row r="21" spans="1:5" x14ac:dyDescent="0.25">
      <c r="A21" s="4" t="s">
        <v>24</v>
      </c>
      <c r="B21" s="5">
        <v>277220931.63999999</v>
      </c>
      <c r="C21" s="7">
        <v>358197890.72000003</v>
      </c>
      <c r="D21" s="13">
        <f t="shared" si="0"/>
        <v>29.210261505490138</v>
      </c>
      <c r="E21" s="14">
        <f t="shared" si="1"/>
        <v>80976959.080000043</v>
      </c>
    </row>
    <row r="22" spans="1:5" x14ac:dyDescent="0.25">
      <c r="A22" s="4" t="s">
        <v>25</v>
      </c>
      <c r="B22" s="5">
        <v>296984182.51999998</v>
      </c>
      <c r="C22" s="7">
        <v>356906812.87</v>
      </c>
      <c r="D22" s="13">
        <f t="shared" si="0"/>
        <v>20.177044393926465</v>
      </c>
      <c r="E22" s="14">
        <f t="shared" si="1"/>
        <v>59922630.350000024</v>
      </c>
    </row>
    <row r="23" spans="1:5" x14ac:dyDescent="0.25">
      <c r="A23" s="4" t="s">
        <v>26</v>
      </c>
      <c r="B23" s="5">
        <v>522349128.56999999</v>
      </c>
      <c r="C23" s="7">
        <v>578661199.04999995</v>
      </c>
      <c r="D23" s="13">
        <f t="shared" si="0"/>
        <v>10.780542629440532</v>
      </c>
      <c r="E23" s="14">
        <f t="shared" si="1"/>
        <v>56312070.479999959</v>
      </c>
    </row>
    <row r="24" spans="1:5" x14ac:dyDescent="0.25">
      <c r="A24" s="4" t="s">
        <v>27</v>
      </c>
      <c r="B24" s="5">
        <v>435638280.33999997</v>
      </c>
      <c r="C24" s="7">
        <v>489977954.50999999</v>
      </c>
      <c r="D24" s="13">
        <f t="shared" si="0"/>
        <v>12.473576501952465</v>
      </c>
      <c r="E24" s="14">
        <f t="shared" si="1"/>
        <v>54339674.170000017</v>
      </c>
    </row>
    <row r="25" spans="1:5" x14ac:dyDescent="0.25">
      <c r="A25" s="4" t="s">
        <v>28</v>
      </c>
      <c r="B25" s="5">
        <v>684438243.92999995</v>
      </c>
      <c r="C25" s="7">
        <v>732988750.71000004</v>
      </c>
      <c r="D25" s="13">
        <f t="shared" si="0"/>
        <v>7.0934824596045729</v>
      </c>
      <c r="E25" s="14">
        <f t="shared" si="1"/>
        <v>48550506.780000091</v>
      </c>
    </row>
    <row r="26" spans="1:5" x14ac:dyDescent="0.25">
      <c r="A26" s="4" t="s">
        <v>29</v>
      </c>
      <c r="B26" s="5">
        <v>331800401.13</v>
      </c>
      <c r="C26" s="7">
        <v>375979327.60000002</v>
      </c>
      <c r="D26" s="13">
        <f t="shared" si="0"/>
        <v>13.31491050629883</v>
      </c>
      <c r="E26" s="14">
        <f t="shared" si="1"/>
        <v>44178926.470000029</v>
      </c>
    </row>
    <row r="27" spans="1:5" ht="26.25" x14ac:dyDescent="0.25">
      <c r="A27" s="4" t="s">
        <v>30</v>
      </c>
      <c r="B27" s="5">
        <v>36595487.119999997</v>
      </c>
      <c r="C27" s="7">
        <v>76513701.189999998</v>
      </c>
      <c r="D27" s="13">
        <f t="shared" si="0"/>
        <v>109.07960847495889</v>
      </c>
      <c r="E27" s="14">
        <f t="shared" si="1"/>
        <v>39918214.07</v>
      </c>
    </row>
    <row r="28" spans="1:5" x14ac:dyDescent="0.25">
      <c r="A28" s="4" t="s">
        <v>31</v>
      </c>
      <c r="B28" s="5">
        <v>448948122.82999998</v>
      </c>
      <c r="C28" s="7">
        <v>488815833.77999997</v>
      </c>
      <c r="D28" s="13">
        <f t="shared" si="0"/>
        <v>8.8802489469582753</v>
      </c>
      <c r="E28" s="14">
        <f t="shared" si="1"/>
        <v>39867710.949999988</v>
      </c>
    </row>
    <row r="29" spans="1:5" x14ac:dyDescent="0.25">
      <c r="A29" s="4" t="s">
        <v>32</v>
      </c>
      <c r="B29" s="5">
        <v>55353310.259999998</v>
      </c>
      <c r="C29" s="7">
        <v>93760198.950000003</v>
      </c>
      <c r="D29" s="13">
        <f t="shared" si="0"/>
        <v>69.384989821925814</v>
      </c>
      <c r="E29" s="14">
        <f t="shared" si="1"/>
        <v>38406888.690000005</v>
      </c>
    </row>
    <row r="30" spans="1:5" ht="26.25" x14ac:dyDescent="0.25">
      <c r="A30" s="4" t="s">
        <v>33</v>
      </c>
      <c r="B30" s="5">
        <v>364773685.01999998</v>
      </c>
      <c r="C30" s="7">
        <v>402159362.16000003</v>
      </c>
      <c r="D30" s="13">
        <f t="shared" si="0"/>
        <v>10.24900607563022</v>
      </c>
      <c r="E30" s="14">
        <f t="shared" si="1"/>
        <v>37385677.140000045</v>
      </c>
    </row>
    <row r="31" spans="1:5" x14ac:dyDescent="0.25">
      <c r="A31" s="4" t="s">
        <v>34</v>
      </c>
      <c r="B31" s="5">
        <v>1227473292.5599999</v>
      </c>
      <c r="C31" s="7">
        <v>1255998594.8399999</v>
      </c>
      <c r="D31" s="13">
        <f t="shared" si="0"/>
        <v>2.3239041087817185</v>
      </c>
      <c r="E31" s="14">
        <f t="shared" si="1"/>
        <v>28525302.279999971</v>
      </c>
    </row>
    <row r="32" spans="1:5" x14ac:dyDescent="0.25">
      <c r="A32" s="4" t="s">
        <v>35</v>
      </c>
      <c r="B32" s="5">
        <v>849111096.60000002</v>
      </c>
      <c r="C32" s="7">
        <v>877216381.04999995</v>
      </c>
      <c r="D32" s="13">
        <f t="shared" si="0"/>
        <v>3.3099655112904429</v>
      </c>
      <c r="E32" s="14">
        <f t="shared" si="1"/>
        <v>28105284.449999928</v>
      </c>
    </row>
    <row r="33" spans="1:5" x14ac:dyDescent="0.25">
      <c r="A33" s="4" t="s">
        <v>36</v>
      </c>
      <c r="B33" s="5">
        <v>142047063.72</v>
      </c>
      <c r="C33" s="7">
        <v>169151522.38</v>
      </c>
      <c r="D33" s="13">
        <f t="shared" si="0"/>
        <v>19.081322732180993</v>
      </c>
      <c r="E33" s="14">
        <f t="shared" si="1"/>
        <v>27104458.659999996</v>
      </c>
    </row>
    <row r="34" spans="1:5" x14ac:dyDescent="0.25">
      <c r="A34" s="4" t="s">
        <v>37</v>
      </c>
      <c r="B34" s="5">
        <v>393682991.57999998</v>
      </c>
      <c r="C34" s="7">
        <v>419006853.56</v>
      </c>
      <c r="D34" s="13">
        <f t="shared" si="0"/>
        <v>6.4325517031776513</v>
      </c>
      <c r="E34" s="14">
        <f t="shared" si="1"/>
        <v>25323861.980000019</v>
      </c>
    </row>
    <row r="35" spans="1:5" x14ac:dyDescent="0.25">
      <c r="A35" s="4" t="s">
        <v>38</v>
      </c>
      <c r="B35" s="5">
        <v>453600037.66000003</v>
      </c>
      <c r="C35" s="7">
        <v>476708560.95999998</v>
      </c>
      <c r="D35" s="13">
        <f t="shared" si="0"/>
        <v>5.0944712040172249</v>
      </c>
      <c r="E35" s="14">
        <f t="shared" si="1"/>
        <v>23108523.299999952</v>
      </c>
    </row>
    <row r="36" spans="1:5" x14ac:dyDescent="0.25">
      <c r="A36" s="4" t="s">
        <v>39</v>
      </c>
      <c r="B36" s="5">
        <v>254689911.02000001</v>
      </c>
      <c r="C36" s="7">
        <v>276249960.14999998</v>
      </c>
      <c r="D36" s="13">
        <f t="shared" si="0"/>
        <v>8.4652152272757064</v>
      </c>
      <c r="E36" s="14">
        <f t="shared" si="1"/>
        <v>21560049.129999965</v>
      </c>
    </row>
    <row r="37" spans="1:5" x14ac:dyDescent="0.25">
      <c r="A37" s="4" t="s">
        <v>40</v>
      </c>
      <c r="B37" s="5">
        <v>160765367.05000001</v>
      </c>
      <c r="C37" s="7">
        <v>181446017.77000001</v>
      </c>
      <c r="D37" s="13">
        <f t="shared" si="0"/>
        <v>12.863871802418771</v>
      </c>
      <c r="E37" s="14">
        <f t="shared" si="1"/>
        <v>20680650.719999999</v>
      </c>
    </row>
    <row r="38" spans="1:5" x14ac:dyDescent="0.25">
      <c r="A38" s="4" t="s">
        <v>41</v>
      </c>
      <c r="B38" s="5">
        <v>920467726.96000004</v>
      </c>
      <c r="C38" s="7">
        <v>940023395.03999996</v>
      </c>
      <c r="D38" s="13">
        <f t="shared" si="0"/>
        <v>2.1245359839595608</v>
      </c>
      <c r="E38" s="14">
        <f t="shared" si="1"/>
        <v>19555668.079999924</v>
      </c>
    </row>
    <row r="39" spans="1:5" x14ac:dyDescent="0.25">
      <c r="A39" s="4" t="s">
        <v>42</v>
      </c>
      <c r="B39" s="5">
        <v>414380532.43000001</v>
      </c>
      <c r="C39" s="7">
        <v>431927796.79000002</v>
      </c>
      <c r="D39" s="13">
        <f t="shared" si="0"/>
        <v>4.2345773960711313</v>
      </c>
      <c r="E39" s="14">
        <f t="shared" si="1"/>
        <v>17547264.360000014</v>
      </c>
    </row>
    <row r="40" spans="1:5" x14ac:dyDescent="0.25">
      <c r="A40" s="4" t="s">
        <v>43</v>
      </c>
      <c r="B40" s="5">
        <v>204449627.74000001</v>
      </c>
      <c r="C40" s="7">
        <v>220634992.16999999</v>
      </c>
      <c r="D40" s="13">
        <f t="shared" si="0"/>
        <v>7.9165536317742777</v>
      </c>
      <c r="E40" s="14">
        <f t="shared" si="1"/>
        <v>16185364.429999977</v>
      </c>
    </row>
    <row r="41" spans="1:5" ht="26.25" x14ac:dyDescent="0.25">
      <c r="A41" s="4" t="s">
        <v>44</v>
      </c>
      <c r="B41" s="5">
        <v>166307636.47</v>
      </c>
      <c r="C41" s="7">
        <v>179156866.63999999</v>
      </c>
      <c r="D41" s="13">
        <f t="shared" si="0"/>
        <v>7.7261816972053765</v>
      </c>
      <c r="E41" s="14">
        <f t="shared" si="1"/>
        <v>12849230.169999987</v>
      </c>
    </row>
    <row r="42" spans="1:5" x14ac:dyDescent="0.25">
      <c r="A42" s="4" t="s">
        <v>45</v>
      </c>
      <c r="B42" s="5">
        <v>659415751.62</v>
      </c>
      <c r="C42" s="7">
        <v>672140745.16999996</v>
      </c>
      <c r="D42" s="13">
        <f t="shared" si="0"/>
        <v>1.9297375773536203</v>
      </c>
      <c r="E42" s="14">
        <f t="shared" si="1"/>
        <v>12724993.549999952</v>
      </c>
    </row>
    <row r="43" spans="1:5" x14ac:dyDescent="0.25">
      <c r="A43" s="4" t="s">
        <v>46</v>
      </c>
      <c r="B43" s="5">
        <v>762936510.96000004</v>
      </c>
      <c r="C43" s="7">
        <v>775377471.62</v>
      </c>
      <c r="D43" s="13">
        <f t="shared" si="0"/>
        <v>1.6306678840609692</v>
      </c>
      <c r="E43" s="14">
        <f t="shared" si="1"/>
        <v>12440960.659999967</v>
      </c>
    </row>
    <row r="44" spans="1:5" x14ac:dyDescent="0.25">
      <c r="A44" s="4" t="s">
        <v>47</v>
      </c>
      <c r="B44" s="5">
        <v>254656396.97999999</v>
      </c>
      <c r="C44" s="7">
        <v>264247660.15000001</v>
      </c>
      <c r="D44" s="13">
        <f t="shared" si="0"/>
        <v>3.7663546974448394</v>
      </c>
      <c r="E44" s="14">
        <f t="shared" si="1"/>
        <v>9591263.1700000167</v>
      </c>
    </row>
    <row r="45" spans="1:5" x14ac:dyDescent="0.25">
      <c r="A45" s="4" t="s">
        <v>48</v>
      </c>
      <c r="B45" s="5">
        <v>183510654.34999999</v>
      </c>
      <c r="C45" s="7">
        <v>193019153.93000001</v>
      </c>
      <c r="D45" s="13">
        <f t="shared" si="0"/>
        <v>5.1814427961577536</v>
      </c>
      <c r="E45" s="14">
        <f t="shared" si="1"/>
        <v>9508499.5800000131</v>
      </c>
    </row>
    <row r="46" spans="1:5" x14ac:dyDescent="0.25">
      <c r="A46" s="4" t="s">
        <v>49</v>
      </c>
      <c r="B46" s="5">
        <v>339147862.08999997</v>
      </c>
      <c r="C46" s="7">
        <v>348338779.29000002</v>
      </c>
      <c r="D46" s="13">
        <f t="shared" si="0"/>
        <v>2.7100029890682436</v>
      </c>
      <c r="E46" s="14">
        <f t="shared" si="1"/>
        <v>9190917.2000000477</v>
      </c>
    </row>
    <row r="47" spans="1:5" x14ac:dyDescent="0.25">
      <c r="A47" s="4" t="s">
        <v>50</v>
      </c>
      <c r="B47" s="5">
        <v>214314052.84</v>
      </c>
      <c r="C47" s="7">
        <v>223039621.00999999</v>
      </c>
      <c r="D47" s="13">
        <f t="shared" si="0"/>
        <v>4.07139338478855</v>
      </c>
      <c r="E47" s="14">
        <f t="shared" si="1"/>
        <v>8725568.1699999869</v>
      </c>
    </row>
    <row r="48" spans="1:5" x14ac:dyDescent="0.25">
      <c r="A48" s="4" t="s">
        <v>51</v>
      </c>
      <c r="B48" s="5">
        <v>293490009.69999999</v>
      </c>
      <c r="C48" s="7">
        <v>296870246.31999999</v>
      </c>
      <c r="D48" s="13">
        <f t="shared" si="0"/>
        <v>1.1517382221818195</v>
      </c>
      <c r="E48" s="14">
        <f t="shared" si="1"/>
        <v>3380236.6200000048</v>
      </c>
    </row>
    <row r="49" spans="1:5" x14ac:dyDescent="0.25">
      <c r="A49" s="4" t="s">
        <v>52</v>
      </c>
      <c r="B49" s="5">
        <v>87523810.129999995</v>
      </c>
      <c r="C49" s="7">
        <v>89006746.859999999</v>
      </c>
      <c r="D49" s="13">
        <f t="shared" si="0"/>
        <v>1.6943237820627104</v>
      </c>
      <c r="E49" s="14">
        <f t="shared" si="1"/>
        <v>1482936.7300000042</v>
      </c>
    </row>
    <row r="50" spans="1:5" ht="26.25" x14ac:dyDescent="0.25">
      <c r="A50" s="4" t="s">
        <v>53</v>
      </c>
      <c r="B50" s="5">
        <v>8555198.1400000006</v>
      </c>
      <c r="C50" s="7">
        <v>8838452.0399999991</v>
      </c>
      <c r="D50" s="13">
        <f t="shared" si="0"/>
        <v>3.3108981856964732</v>
      </c>
      <c r="E50" s="14">
        <f t="shared" si="1"/>
        <v>283253.89999999851</v>
      </c>
    </row>
    <row r="51" spans="1:5" ht="26.25" x14ac:dyDescent="0.25">
      <c r="A51" s="4" t="s">
        <v>54</v>
      </c>
      <c r="B51" s="5">
        <v>19074932.010000002</v>
      </c>
      <c r="C51" s="7">
        <v>18170059.969999999</v>
      </c>
      <c r="D51" s="13">
        <f t="shared" si="0"/>
        <v>-4.7437759648402675</v>
      </c>
      <c r="E51" s="14">
        <f t="shared" si="1"/>
        <v>-904872.04000000283</v>
      </c>
    </row>
    <row r="52" spans="1:5" x14ac:dyDescent="0.25">
      <c r="A52" s="4" t="s">
        <v>55</v>
      </c>
      <c r="B52" s="5">
        <v>291217143.49000001</v>
      </c>
      <c r="C52" s="7">
        <v>290152100.25</v>
      </c>
      <c r="D52" s="13">
        <f t="shared" si="0"/>
        <v>-0.36572134017809788</v>
      </c>
      <c r="E52" s="14">
        <f t="shared" si="1"/>
        <v>-1065043.2400000095</v>
      </c>
    </row>
    <row r="53" spans="1:5" x14ac:dyDescent="0.25">
      <c r="A53" s="4" t="s">
        <v>56</v>
      </c>
      <c r="B53" s="5">
        <v>204529373.03</v>
      </c>
      <c r="C53" s="7">
        <v>202724093.41</v>
      </c>
      <c r="D53" s="13">
        <f t="shared" si="0"/>
        <v>-0.88265054219630201</v>
      </c>
      <c r="E53" s="14">
        <f t="shared" si="1"/>
        <v>-1805279.6200000048</v>
      </c>
    </row>
    <row r="54" spans="1:5" x14ac:dyDescent="0.25">
      <c r="A54" s="4" t="s">
        <v>57</v>
      </c>
      <c r="B54" s="5">
        <v>61001323.07</v>
      </c>
      <c r="C54" s="7">
        <v>55998696.649999999</v>
      </c>
      <c r="D54" s="13">
        <f t="shared" si="0"/>
        <v>-8.2008490443058264</v>
      </c>
      <c r="E54" s="14">
        <f t="shared" si="1"/>
        <v>-5002626.4200000018</v>
      </c>
    </row>
    <row r="55" spans="1:5" x14ac:dyDescent="0.25">
      <c r="A55" s="4" t="s">
        <v>58</v>
      </c>
      <c r="B55" s="5">
        <v>673247448.26999998</v>
      </c>
      <c r="C55" s="7">
        <v>667758029.26999998</v>
      </c>
      <c r="D55" s="13">
        <f t="shared" si="0"/>
        <v>-0.81536424892597381</v>
      </c>
      <c r="E55" s="14">
        <f t="shared" si="1"/>
        <v>-5489419</v>
      </c>
    </row>
    <row r="56" spans="1:5" x14ac:dyDescent="0.25">
      <c r="A56" s="4" t="s">
        <v>59</v>
      </c>
      <c r="B56" s="5">
        <v>198450151.06</v>
      </c>
      <c r="C56" s="7">
        <v>191144825.63999999</v>
      </c>
      <c r="D56" s="13">
        <f t="shared" si="0"/>
        <v>-3.6811891454752868</v>
      </c>
      <c r="E56" s="14">
        <f t="shared" si="1"/>
        <v>-7305325.4200000167</v>
      </c>
    </row>
    <row r="57" spans="1:5" x14ac:dyDescent="0.25">
      <c r="A57" s="4" t="s">
        <v>60</v>
      </c>
      <c r="B57" s="5">
        <v>410027928.69999999</v>
      </c>
      <c r="C57" s="7">
        <v>400483089.60000002</v>
      </c>
      <c r="D57" s="13">
        <f t="shared" si="0"/>
        <v>-2.3278509662163884</v>
      </c>
      <c r="E57" s="14">
        <f t="shared" si="1"/>
        <v>-9544839.0999999642</v>
      </c>
    </row>
    <row r="58" spans="1:5" x14ac:dyDescent="0.25">
      <c r="A58" s="4" t="s">
        <v>61</v>
      </c>
      <c r="B58" s="5">
        <v>549328720.79999995</v>
      </c>
      <c r="C58" s="7">
        <v>539758161.36000001</v>
      </c>
      <c r="D58" s="13">
        <f t="shared" si="0"/>
        <v>-1.7422281190872582</v>
      </c>
      <c r="E58" s="14">
        <f t="shared" si="1"/>
        <v>-9570559.439999938</v>
      </c>
    </row>
    <row r="59" spans="1:5" x14ac:dyDescent="0.25">
      <c r="A59" s="4" t="s">
        <v>62</v>
      </c>
      <c r="B59" s="5">
        <v>569063740.40999997</v>
      </c>
      <c r="C59" s="7">
        <v>557589184.13999999</v>
      </c>
      <c r="D59" s="13">
        <f t="shared" si="0"/>
        <v>-2.0163920937455515</v>
      </c>
      <c r="E59" s="14">
        <f t="shared" si="1"/>
        <v>-11474556.269999981</v>
      </c>
    </row>
    <row r="60" spans="1:5" x14ac:dyDescent="0.25">
      <c r="A60" s="4" t="s">
        <v>63</v>
      </c>
      <c r="B60" s="5">
        <v>166191351.36000001</v>
      </c>
      <c r="C60" s="7">
        <v>154441276.38</v>
      </c>
      <c r="D60" s="13">
        <f t="shared" si="0"/>
        <v>-7.0702084578079365</v>
      </c>
      <c r="E60" s="14">
        <f t="shared" si="1"/>
        <v>-11750074.980000019</v>
      </c>
    </row>
    <row r="61" spans="1:5" x14ac:dyDescent="0.25">
      <c r="A61" s="4" t="s">
        <v>64</v>
      </c>
      <c r="B61" s="5">
        <v>135301050.31</v>
      </c>
      <c r="C61" s="7">
        <v>122308507.16</v>
      </c>
      <c r="D61" s="13">
        <f t="shared" si="0"/>
        <v>-9.6026920118001016</v>
      </c>
      <c r="E61" s="14">
        <f t="shared" si="1"/>
        <v>-12992543.150000006</v>
      </c>
    </row>
    <row r="62" spans="1:5" x14ac:dyDescent="0.25">
      <c r="A62" s="4" t="s">
        <v>65</v>
      </c>
      <c r="B62" s="5">
        <v>484339385.81</v>
      </c>
      <c r="C62" s="7">
        <v>471221269.10000002</v>
      </c>
      <c r="D62" s="13">
        <f t="shared" si="0"/>
        <v>-2.7084554951197077</v>
      </c>
      <c r="E62" s="14">
        <f t="shared" si="1"/>
        <v>-13118116.709999979</v>
      </c>
    </row>
    <row r="63" spans="1:5" x14ac:dyDescent="0.25">
      <c r="A63" s="4" t="s">
        <v>66</v>
      </c>
      <c r="B63" s="5">
        <v>824659348.79999995</v>
      </c>
      <c r="C63" s="7">
        <v>811034416.20000005</v>
      </c>
      <c r="D63" s="13">
        <f t="shared" si="0"/>
        <v>-1.6521891881570525</v>
      </c>
      <c r="E63" s="14">
        <f t="shared" si="1"/>
        <v>-13624932.599999905</v>
      </c>
    </row>
    <row r="64" spans="1:5" ht="26.25" x14ac:dyDescent="0.25">
      <c r="A64" s="4" t="s">
        <v>67</v>
      </c>
      <c r="B64" s="5">
        <v>167073068.41999999</v>
      </c>
      <c r="C64" s="7">
        <v>150706930.97</v>
      </c>
      <c r="D64" s="13">
        <f t="shared" si="0"/>
        <v>-9.7957962972569845</v>
      </c>
      <c r="E64" s="14">
        <f t="shared" si="1"/>
        <v>-16366137.449999988</v>
      </c>
    </row>
    <row r="65" spans="1:5" x14ac:dyDescent="0.25">
      <c r="A65" s="4" t="s">
        <v>68</v>
      </c>
      <c r="B65" s="5">
        <v>228931183.65000001</v>
      </c>
      <c r="C65" s="7">
        <v>212415605.18000001</v>
      </c>
      <c r="D65" s="13">
        <f t="shared" si="0"/>
        <v>-7.2142109286648122</v>
      </c>
      <c r="E65" s="14">
        <f t="shared" si="1"/>
        <v>-16515578.469999999</v>
      </c>
    </row>
    <row r="66" spans="1:5" x14ac:dyDescent="0.25">
      <c r="A66" s="4" t="s">
        <v>69</v>
      </c>
      <c r="B66" s="5">
        <v>604315335.57000005</v>
      </c>
      <c r="C66" s="7">
        <v>587402638.11000001</v>
      </c>
      <c r="D66" s="13">
        <f t="shared" si="0"/>
        <v>-2.7986543555191616</v>
      </c>
      <c r="E66" s="14">
        <f t="shared" si="1"/>
        <v>-16912697.460000038</v>
      </c>
    </row>
    <row r="67" spans="1:5" x14ac:dyDescent="0.25">
      <c r="A67" s="4" t="s">
        <v>70</v>
      </c>
      <c r="B67" s="5">
        <v>252410237.94</v>
      </c>
      <c r="C67" s="7">
        <v>234456535.00999999</v>
      </c>
      <c r="D67" s="13">
        <f t="shared" ref="D67:D88" si="2">C67/B67*100-100</f>
        <v>-7.1129059884915335</v>
      </c>
      <c r="E67" s="14">
        <f t="shared" ref="E67:E88" si="3">C67-B67</f>
        <v>-17953702.930000007</v>
      </c>
    </row>
    <row r="68" spans="1:5" x14ac:dyDescent="0.25">
      <c r="A68" s="4" t="s">
        <v>71</v>
      </c>
      <c r="B68" s="5">
        <v>532368330.12</v>
      </c>
      <c r="C68" s="7">
        <v>506787113.95999998</v>
      </c>
      <c r="D68" s="13">
        <f t="shared" si="2"/>
        <v>-4.8051724177946085</v>
      </c>
      <c r="E68" s="14">
        <f t="shared" si="3"/>
        <v>-25581216.160000026</v>
      </c>
    </row>
    <row r="69" spans="1:5" ht="26.25" x14ac:dyDescent="0.25">
      <c r="A69" s="4" t="s">
        <v>72</v>
      </c>
      <c r="B69" s="5">
        <v>259375043.65000001</v>
      </c>
      <c r="C69" s="7">
        <v>224309806.43000001</v>
      </c>
      <c r="D69" s="13">
        <f t="shared" si="2"/>
        <v>-13.519125327769359</v>
      </c>
      <c r="E69" s="14">
        <f t="shared" si="3"/>
        <v>-35065237.219999999</v>
      </c>
    </row>
    <row r="70" spans="1:5" x14ac:dyDescent="0.25">
      <c r="A70" s="4" t="s">
        <v>73</v>
      </c>
      <c r="B70" s="5">
        <v>1142970833.79</v>
      </c>
      <c r="C70" s="7">
        <v>1106659479.0699999</v>
      </c>
      <c r="D70" s="13">
        <f t="shared" si="2"/>
        <v>-3.1769274986304339</v>
      </c>
      <c r="E70" s="14">
        <f t="shared" si="3"/>
        <v>-36311354.720000029</v>
      </c>
    </row>
    <row r="71" spans="1:5" x14ac:dyDescent="0.25">
      <c r="A71" s="4" t="s">
        <v>74</v>
      </c>
      <c r="B71" s="5">
        <v>312754848.30000001</v>
      </c>
      <c r="C71" s="7">
        <v>273217287.19</v>
      </c>
      <c r="D71" s="13">
        <f t="shared" si="2"/>
        <v>-12.641710056585566</v>
      </c>
      <c r="E71" s="14">
        <f t="shared" si="3"/>
        <v>-39537561.110000014</v>
      </c>
    </row>
    <row r="72" spans="1:5" x14ac:dyDescent="0.25">
      <c r="A72" s="4" t="s">
        <v>75</v>
      </c>
      <c r="B72" s="5">
        <v>339204034.72000003</v>
      </c>
      <c r="C72" s="7">
        <v>298581585.76999998</v>
      </c>
      <c r="D72" s="13">
        <f t="shared" si="2"/>
        <v>-11.975815377176261</v>
      </c>
      <c r="E72" s="14">
        <f t="shared" si="3"/>
        <v>-40622448.950000048</v>
      </c>
    </row>
    <row r="73" spans="1:5" x14ac:dyDescent="0.25">
      <c r="A73" s="4" t="s">
        <v>76</v>
      </c>
      <c r="B73" s="5">
        <v>1894770437.24</v>
      </c>
      <c r="C73" s="7">
        <v>1845456719.6400001</v>
      </c>
      <c r="D73" s="13">
        <f t="shared" si="2"/>
        <v>-2.6026222824033596</v>
      </c>
      <c r="E73" s="14">
        <f t="shared" si="3"/>
        <v>-49313717.599999905</v>
      </c>
    </row>
    <row r="74" spans="1:5" x14ac:dyDescent="0.25">
      <c r="A74" s="4" t="s">
        <v>77</v>
      </c>
      <c r="B74" s="5">
        <v>424048794.20999998</v>
      </c>
      <c r="C74" s="7">
        <v>369547850.19</v>
      </c>
      <c r="D74" s="13">
        <f t="shared" si="2"/>
        <v>-12.852517154667282</v>
      </c>
      <c r="E74" s="14">
        <f t="shared" si="3"/>
        <v>-54500944.019999981</v>
      </c>
    </row>
    <row r="75" spans="1:5" x14ac:dyDescent="0.25">
      <c r="A75" s="4" t="s">
        <v>78</v>
      </c>
      <c r="B75" s="5">
        <v>517696214.79000002</v>
      </c>
      <c r="C75" s="7">
        <v>454399762.08999997</v>
      </c>
      <c r="D75" s="13">
        <f t="shared" si="2"/>
        <v>-12.226562777878485</v>
      </c>
      <c r="E75" s="14">
        <f t="shared" si="3"/>
        <v>-63296452.700000048</v>
      </c>
    </row>
    <row r="76" spans="1:5" x14ac:dyDescent="0.25">
      <c r="A76" s="4" t="s">
        <v>79</v>
      </c>
      <c r="B76" s="5">
        <v>747264398.37</v>
      </c>
      <c r="C76" s="7">
        <v>682585898.29999995</v>
      </c>
      <c r="D76" s="13">
        <f t="shared" si="2"/>
        <v>-8.6553702024454253</v>
      </c>
      <c r="E76" s="14">
        <f t="shared" si="3"/>
        <v>-64678500.070000052</v>
      </c>
    </row>
    <row r="77" spans="1:5" x14ac:dyDescent="0.25">
      <c r="A77" s="4" t="s">
        <v>80</v>
      </c>
      <c r="B77" s="5">
        <v>495168585.86000001</v>
      </c>
      <c r="C77" s="7">
        <v>428889555.14999998</v>
      </c>
      <c r="D77" s="13">
        <f t="shared" si="2"/>
        <v>-13.385144494755821</v>
      </c>
      <c r="E77" s="14">
        <f t="shared" si="3"/>
        <v>-66279030.710000038</v>
      </c>
    </row>
    <row r="78" spans="1:5" x14ac:dyDescent="0.25">
      <c r="A78" s="4" t="s">
        <v>81</v>
      </c>
      <c r="B78" s="5">
        <v>3039436889.8600001</v>
      </c>
      <c r="C78" s="7">
        <v>2970449670.1700001</v>
      </c>
      <c r="D78" s="13">
        <f t="shared" si="2"/>
        <v>-2.2697368686993116</v>
      </c>
      <c r="E78" s="14">
        <f t="shared" si="3"/>
        <v>-68987219.690000057</v>
      </c>
    </row>
    <row r="79" spans="1:5" x14ac:dyDescent="0.25">
      <c r="A79" s="4" t="s">
        <v>82</v>
      </c>
      <c r="B79" s="5">
        <v>364760190.61000001</v>
      </c>
      <c r="C79" s="7">
        <v>281701502.27999997</v>
      </c>
      <c r="D79" s="13">
        <f t="shared" si="2"/>
        <v>-22.770765688848442</v>
      </c>
      <c r="E79" s="14">
        <f t="shared" si="3"/>
        <v>-83058688.330000043</v>
      </c>
    </row>
    <row r="80" spans="1:5" x14ac:dyDescent="0.25">
      <c r="A80" s="4" t="s">
        <v>83</v>
      </c>
      <c r="B80" s="5">
        <v>1404068395.95</v>
      </c>
      <c r="C80" s="7">
        <v>1318905912.3099999</v>
      </c>
      <c r="D80" s="13">
        <f t="shared" si="2"/>
        <v>-6.0654084861997575</v>
      </c>
      <c r="E80" s="14">
        <f t="shared" si="3"/>
        <v>-85162483.640000105</v>
      </c>
    </row>
    <row r="81" spans="1:5" ht="26.25" x14ac:dyDescent="0.25">
      <c r="A81" s="4" t="s">
        <v>84</v>
      </c>
      <c r="B81" s="5">
        <v>918796613.60000002</v>
      </c>
      <c r="C81" s="7">
        <v>816201632.62</v>
      </c>
      <c r="D81" s="13">
        <f t="shared" si="2"/>
        <v>-11.16623412204531</v>
      </c>
      <c r="E81" s="14">
        <f t="shared" si="3"/>
        <v>-102594980.98000002</v>
      </c>
    </row>
    <row r="82" spans="1:5" x14ac:dyDescent="0.25">
      <c r="A82" s="4" t="s">
        <v>85</v>
      </c>
      <c r="B82" s="5">
        <v>614910204.13</v>
      </c>
      <c r="C82" s="7">
        <v>506806290.86000001</v>
      </c>
      <c r="D82" s="13">
        <f t="shared" si="2"/>
        <v>-17.580438988315336</v>
      </c>
      <c r="E82" s="14">
        <f t="shared" si="3"/>
        <v>-108103913.26999998</v>
      </c>
    </row>
    <row r="83" spans="1:5" x14ac:dyDescent="0.25">
      <c r="A83" s="4" t="s">
        <v>86</v>
      </c>
      <c r="B83" s="5">
        <v>1360750950.24</v>
      </c>
      <c r="C83" s="7">
        <v>1250876959.8299999</v>
      </c>
      <c r="D83" s="13">
        <f t="shared" si="2"/>
        <v>-8.0745113858359758</v>
      </c>
      <c r="E83" s="14">
        <f t="shared" si="3"/>
        <v>-109873990.41000009</v>
      </c>
    </row>
    <row r="84" spans="1:5" x14ac:dyDescent="0.25">
      <c r="A84" s="4" t="s">
        <v>87</v>
      </c>
      <c r="B84" s="5">
        <v>560770310.5</v>
      </c>
      <c r="C84" s="7">
        <v>418042949.01999998</v>
      </c>
      <c r="D84" s="13">
        <f t="shared" si="2"/>
        <v>-25.452018198456315</v>
      </c>
      <c r="E84" s="14">
        <f t="shared" si="3"/>
        <v>-142727361.48000002</v>
      </c>
    </row>
    <row r="85" spans="1:5" x14ac:dyDescent="0.25">
      <c r="A85" s="4" t="s">
        <v>88</v>
      </c>
      <c r="B85" s="5">
        <v>1623702042.6300001</v>
      </c>
      <c r="C85" s="7">
        <v>1465155477.6300001</v>
      </c>
      <c r="D85" s="13">
        <f t="shared" si="2"/>
        <v>-9.7645110271089663</v>
      </c>
      <c r="E85" s="14">
        <f t="shared" si="3"/>
        <v>-158546565</v>
      </c>
    </row>
    <row r="86" spans="1:5" x14ac:dyDescent="0.25">
      <c r="A86" s="4" t="s">
        <v>89</v>
      </c>
      <c r="B86" s="5">
        <v>1806515261.98</v>
      </c>
      <c r="C86" s="7">
        <v>1618993117.21</v>
      </c>
      <c r="D86" s="13">
        <f t="shared" si="2"/>
        <v>-10.380324413338727</v>
      </c>
      <c r="E86" s="14">
        <f t="shared" si="3"/>
        <v>-187522144.76999998</v>
      </c>
    </row>
    <row r="87" spans="1:5" x14ac:dyDescent="0.25">
      <c r="A87" s="4" t="s">
        <v>90</v>
      </c>
      <c r="B87" s="5">
        <v>972419047.08000004</v>
      </c>
      <c r="C87" s="7">
        <v>740177744.67999995</v>
      </c>
      <c r="D87" s="13">
        <f t="shared" si="2"/>
        <v>-23.882841774580527</v>
      </c>
      <c r="E87" s="14">
        <f t="shared" si="3"/>
        <v>-232241302.4000001</v>
      </c>
    </row>
    <row r="88" spans="1:5" x14ac:dyDescent="0.25">
      <c r="A88" s="4" t="s">
        <v>91</v>
      </c>
      <c r="B88" s="5">
        <v>16603521786.43</v>
      </c>
      <c r="C88" s="7">
        <v>14753951250.879999</v>
      </c>
      <c r="D88" s="13">
        <f t="shared" si="2"/>
        <v>-11.139627841255034</v>
      </c>
      <c r="E88" s="14">
        <f t="shared" si="3"/>
        <v>-1849570535.5500011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13" workbookViewId="0">
      <selection activeCell="O37" sqref="O37"/>
    </sheetView>
  </sheetViews>
  <sheetFormatPr defaultRowHeight="15" x14ac:dyDescent="0.25"/>
  <cols>
    <col min="1" max="1" width="25.140625" customWidth="1"/>
    <col min="2" max="2" width="17.7109375" customWidth="1"/>
  </cols>
  <sheetData>
    <row r="1" spans="1:2" x14ac:dyDescent="0.25">
      <c r="A1" s="3" t="s">
        <v>92</v>
      </c>
      <c r="B1" s="15"/>
    </row>
    <row r="2" spans="1:2" x14ac:dyDescent="0.25">
      <c r="A2" s="8" t="s">
        <v>1</v>
      </c>
      <c r="B2" s="8" t="s">
        <v>3</v>
      </c>
    </row>
    <row r="3" spans="1:2" x14ac:dyDescent="0.25">
      <c r="A3" s="16" t="s">
        <v>91</v>
      </c>
      <c r="B3" s="17">
        <v>14753951250.879999</v>
      </c>
    </row>
    <row r="4" spans="1:2" x14ac:dyDescent="0.25">
      <c r="A4" s="16" t="s">
        <v>7</v>
      </c>
      <c r="B4" s="17">
        <v>5369893898.25</v>
      </c>
    </row>
    <row r="5" spans="1:2" x14ac:dyDescent="0.25">
      <c r="A5" s="16" t="s">
        <v>81</v>
      </c>
      <c r="B5" s="17">
        <v>2970449670.1700001</v>
      </c>
    </row>
    <row r="6" spans="1:2" x14ac:dyDescent="0.25">
      <c r="A6" s="16" t="s">
        <v>9</v>
      </c>
      <c r="B6" s="17">
        <v>2423474958.3099999</v>
      </c>
    </row>
    <row r="7" spans="1:2" x14ac:dyDescent="0.25">
      <c r="A7" s="16" t="s">
        <v>12</v>
      </c>
      <c r="B7" s="17">
        <v>2279830356.2199998</v>
      </c>
    </row>
    <row r="8" spans="1:2" x14ac:dyDescent="0.25">
      <c r="A8" s="16" t="s">
        <v>16</v>
      </c>
      <c r="B8" s="17">
        <v>1985677561.8900001</v>
      </c>
    </row>
    <row r="9" spans="1:2" x14ac:dyDescent="0.25">
      <c r="A9" s="16" t="s">
        <v>76</v>
      </c>
      <c r="B9" s="17">
        <v>1845456719.6400001</v>
      </c>
    </row>
    <row r="10" spans="1:2" x14ac:dyDescent="0.25">
      <c r="A10" s="16" t="s">
        <v>89</v>
      </c>
      <c r="B10" s="17">
        <v>1618993117.21</v>
      </c>
    </row>
    <row r="11" spans="1:2" x14ac:dyDescent="0.25">
      <c r="A11" s="16" t="s">
        <v>88</v>
      </c>
      <c r="B11" s="17">
        <v>1465155477.6300001</v>
      </c>
    </row>
    <row r="12" spans="1:2" x14ac:dyDescent="0.25">
      <c r="A12" s="16" t="s">
        <v>13</v>
      </c>
      <c r="B12" s="17">
        <v>1319991140.6300001</v>
      </c>
    </row>
    <row r="13" spans="1:2" x14ac:dyDescent="0.25">
      <c r="A13" s="21"/>
      <c r="B13" s="28"/>
    </row>
    <row r="16" spans="1:2" x14ac:dyDescent="0.25">
      <c r="A16" s="18" t="s">
        <v>93</v>
      </c>
    </row>
    <row r="17" spans="1:2" x14ac:dyDescent="0.25">
      <c r="A17" s="8" t="s">
        <v>1</v>
      </c>
      <c r="B17" s="8" t="s">
        <v>3</v>
      </c>
    </row>
    <row r="18" spans="1:2" x14ac:dyDescent="0.25">
      <c r="A18" s="1" t="s">
        <v>7</v>
      </c>
      <c r="B18" s="2">
        <v>2131386392.4499998</v>
      </c>
    </row>
    <row r="19" spans="1:2" x14ac:dyDescent="0.25">
      <c r="A19" s="1" t="s">
        <v>8</v>
      </c>
      <c r="B19" s="2">
        <v>543341009.58999991</v>
      </c>
    </row>
    <row r="20" spans="1:2" x14ac:dyDescent="0.25">
      <c r="A20" s="1" t="s">
        <v>9</v>
      </c>
      <c r="B20" s="2">
        <v>489305971.12999988</v>
      </c>
    </row>
    <row r="21" spans="1:2" x14ac:dyDescent="0.25">
      <c r="A21" s="1" t="s">
        <v>10</v>
      </c>
      <c r="B21" s="2">
        <v>289230939.59000003</v>
      </c>
    </row>
    <row r="22" spans="1:2" x14ac:dyDescent="0.25">
      <c r="A22" s="1" t="s">
        <v>11</v>
      </c>
      <c r="B22" s="2">
        <v>233276352.48999998</v>
      </c>
    </row>
    <row r="23" spans="1:2" x14ac:dyDescent="0.25">
      <c r="A23" s="1" t="s">
        <v>12</v>
      </c>
      <c r="B23" s="2">
        <v>208149677.23999977</v>
      </c>
    </row>
    <row r="24" spans="1:2" x14ac:dyDescent="0.25">
      <c r="A24" s="1" t="s">
        <v>13</v>
      </c>
      <c r="B24" s="2">
        <v>202593340.92000008</v>
      </c>
    </row>
    <row r="25" spans="1:2" x14ac:dyDescent="0.25">
      <c r="A25" s="1" t="s">
        <v>14</v>
      </c>
      <c r="B25" s="2">
        <v>156916229.19999993</v>
      </c>
    </row>
    <row r="26" spans="1:2" x14ac:dyDescent="0.25">
      <c r="A26" s="19" t="s">
        <v>15</v>
      </c>
      <c r="B26" s="20">
        <v>149732626.44999999</v>
      </c>
    </row>
    <row r="27" spans="1:2" x14ac:dyDescent="0.25">
      <c r="A27" s="24" t="s">
        <v>16</v>
      </c>
      <c r="B27" s="2">
        <v>148080814.46000004</v>
      </c>
    </row>
    <row r="28" spans="1:2" s="23" customFormat="1" x14ac:dyDescent="0.25">
      <c r="A28" s="21"/>
      <c r="B28" s="22"/>
    </row>
    <row r="29" spans="1:2" s="23" customFormat="1" x14ac:dyDescent="0.25">
      <c r="A29" s="21"/>
      <c r="B29" s="22"/>
    </row>
    <row r="30" spans="1:2" s="23" customFormat="1" x14ac:dyDescent="0.25"/>
    <row r="31" spans="1:2" s="23" customFormat="1" x14ac:dyDescent="0.25"/>
    <row r="33" spans="1:2" x14ac:dyDescent="0.25">
      <c r="A33" s="3" t="s">
        <v>94</v>
      </c>
      <c r="B33" s="22"/>
    </row>
    <row r="34" spans="1:2" x14ac:dyDescent="0.25">
      <c r="A34" s="8" t="s">
        <v>1</v>
      </c>
      <c r="B34" s="8" t="s">
        <v>3</v>
      </c>
    </row>
    <row r="35" spans="1:2" x14ac:dyDescent="0.25">
      <c r="A35" s="25" t="s">
        <v>82</v>
      </c>
      <c r="B35" s="2">
        <v>-83058688.330000043</v>
      </c>
    </row>
    <row r="36" spans="1:2" x14ac:dyDescent="0.25">
      <c r="A36" s="26" t="s">
        <v>83</v>
      </c>
      <c r="B36" s="2">
        <v>-85162483.640000105</v>
      </c>
    </row>
    <row r="37" spans="1:2" ht="26.25" x14ac:dyDescent="0.25">
      <c r="A37" s="26" t="s">
        <v>84</v>
      </c>
      <c r="B37" s="2">
        <v>-102594980.98000002</v>
      </c>
    </row>
    <row r="38" spans="1:2" x14ac:dyDescent="0.25">
      <c r="A38" s="26" t="s">
        <v>85</v>
      </c>
      <c r="B38" s="2">
        <v>-108103913.26999998</v>
      </c>
    </row>
    <row r="39" spans="1:2" x14ac:dyDescent="0.25">
      <c r="A39" s="26" t="s">
        <v>86</v>
      </c>
      <c r="B39" s="2">
        <v>-109873990.41000009</v>
      </c>
    </row>
    <row r="40" spans="1:2" x14ac:dyDescent="0.25">
      <c r="A40" s="26" t="s">
        <v>87</v>
      </c>
      <c r="B40" s="2">
        <v>-142727361.48000002</v>
      </c>
    </row>
    <row r="41" spans="1:2" x14ac:dyDescent="0.25">
      <c r="A41" s="26" t="s">
        <v>88</v>
      </c>
      <c r="B41" s="2">
        <v>-158546565</v>
      </c>
    </row>
    <row r="42" spans="1:2" x14ac:dyDescent="0.25">
      <c r="A42" s="26" t="s">
        <v>89</v>
      </c>
      <c r="B42" s="2">
        <v>-187522144.76999998</v>
      </c>
    </row>
    <row r="43" spans="1:2" x14ac:dyDescent="0.25">
      <c r="A43" s="26" t="s">
        <v>90</v>
      </c>
      <c r="B43" s="2">
        <v>-232241302.4000001</v>
      </c>
    </row>
    <row r="44" spans="1:2" x14ac:dyDescent="0.25">
      <c r="A44" s="27" t="s">
        <v>91</v>
      </c>
      <c r="B44" s="2">
        <v>-1849570535.5500011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от штрафов ПДД</vt:lpstr>
      <vt:lpstr>Графики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Darya</cp:lastModifiedBy>
  <dcterms:created xsi:type="dcterms:W3CDTF">2019-07-25T12:03:13Z</dcterms:created>
  <dcterms:modified xsi:type="dcterms:W3CDTF">2019-07-25T12:34:06Z</dcterms:modified>
</cp:coreProperties>
</file>