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1760"/>
  </bookViews>
  <sheets>
    <sheet name="регионы" sheetId="1" r:id="rId1"/>
  </sheets>
  <definedNames>
    <definedName name="_xlnm._FilterDatabase" localSheetId="0" hidden="1">регионы!$A$5:$T$99</definedName>
  </definedNames>
  <calcPr calcId="125725"/>
</workbook>
</file>

<file path=xl/calcChain.xml><?xml version="1.0" encoding="utf-8"?>
<calcChain xmlns="http://schemas.openxmlformats.org/spreadsheetml/2006/main">
  <c r="I92" i="1"/>
  <c r="H6"/>
  <c r="I6"/>
  <c r="H49" l="1"/>
  <c r="I49"/>
  <c r="H52"/>
  <c r="I52"/>
  <c r="H8"/>
  <c r="I8"/>
  <c r="H96"/>
  <c r="I96"/>
  <c r="H16"/>
  <c r="I16"/>
  <c r="H92"/>
  <c r="H60"/>
  <c r="I60"/>
  <c r="H32"/>
  <c r="I32"/>
  <c r="H66"/>
  <c r="I66"/>
  <c r="H22"/>
  <c r="I22"/>
  <c r="H18"/>
  <c r="I18"/>
  <c r="H19"/>
  <c r="I19"/>
  <c r="H94"/>
  <c r="I94"/>
  <c r="H97"/>
  <c r="I97"/>
  <c r="H87"/>
  <c r="I87"/>
  <c r="H71"/>
  <c r="I71"/>
  <c r="H21"/>
  <c r="I21"/>
  <c r="H23"/>
  <c r="I23"/>
  <c r="H79"/>
  <c r="I79"/>
  <c r="H31"/>
  <c r="I31"/>
  <c r="H35"/>
  <c r="I35"/>
  <c r="H40"/>
  <c r="I40"/>
  <c r="H63"/>
  <c r="I63"/>
  <c r="H93"/>
  <c r="I93"/>
  <c r="H36"/>
  <c r="I36"/>
  <c r="H10"/>
  <c r="I10"/>
  <c r="H27"/>
  <c r="I27"/>
  <c r="H43"/>
  <c r="I43"/>
  <c r="H98"/>
  <c r="I98"/>
  <c r="H30"/>
  <c r="I30"/>
  <c r="H56"/>
  <c r="I56"/>
  <c r="H44"/>
  <c r="I44"/>
  <c r="H86"/>
  <c r="I86"/>
  <c r="H45"/>
  <c r="I45"/>
  <c r="H9"/>
  <c r="I9"/>
  <c r="H13"/>
  <c r="I13"/>
  <c r="H39"/>
  <c r="I39"/>
  <c r="H46"/>
  <c r="I46"/>
  <c r="H88"/>
  <c r="I88"/>
  <c r="H58"/>
  <c r="I58"/>
  <c r="H11"/>
  <c r="I11"/>
  <c r="H81"/>
  <c r="I81"/>
  <c r="H33"/>
  <c r="I33"/>
  <c r="H76"/>
  <c r="I76"/>
  <c r="H14"/>
  <c r="I14"/>
  <c r="H67"/>
  <c r="I67"/>
  <c r="H99"/>
  <c r="I99"/>
  <c r="H78"/>
  <c r="I78"/>
  <c r="H20"/>
  <c r="I20"/>
  <c r="H15"/>
  <c r="I15"/>
  <c r="H91"/>
  <c r="I91"/>
  <c r="H29"/>
  <c r="I29"/>
  <c r="H12"/>
  <c r="I12"/>
  <c r="H57"/>
  <c r="I57"/>
  <c r="H55"/>
  <c r="I55"/>
  <c r="H80"/>
  <c r="I80"/>
  <c r="H69"/>
  <c r="I69"/>
  <c r="H84"/>
  <c r="I84"/>
  <c r="H85"/>
  <c r="I85"/>
  <c r="H24"/>
  <c r="I24"/>
  <c r="H61"/>
  <c r="I61"/>
  <c r="H26"/>
  <c r="I26"/>
  <c r="H77"/>
  <c r="I77"/>
  <c r="H38"/>
  <c r="I38"/>
  <c r="H47"/>
  <c r="I47"/>
  <c r="H17"/>
  <c r="I17"/>
  <c r="H64"/>
  <c r="I64"/>
  <c r="H68"/>
  <c r="I68"/>
  <c r="H65"/>
  <c r="I65"/>
  <c r="H70"/>
  <c r="I70"/>
  <c r="H54"/>
  <c r="I54"/>
  <c r="H7"/>
  <c r="I7"/>
  <c r="H72"/>
  <c r="I72"/>
  <c r="H59"/>
  <c r="I59"/>
  <c r="H62"/>
  <c r="I62"/>
  <c r="H89"/>
  <c r="I89"/>
  <c r="H48"/>
  <c r="I48"/>
  <c r="H51"/>
  <c r="I51"/>
  <c r="H34"/>
  <c r="I34"/>
  <c r="H75"/>
  <c r="I75"/>
  <c r="H90"/>
  <c r="I90"/>
  <c r="H82"/>
  <c r="I82"/>
  <c r="H28"/>
  <c r="I28"/>
  <c r="H37"/>
  <c r="I37"/>
  <c r="H53"/>
  <c r="I53"/>
  <c r="H95"/>
  <c r="I95"/>
  <c r="H42"/>
  <c r="I42"/>
  <c r="H41"/>
  <c r="I41"/>
  <c r="H74"/>
  <c r="I74"/>
  <c r="H83"/>
  <c r="I83"/>
  <c r="H73"/>
  <c r="I73"/>
  <c r="H50"/>
  <c r="I50"/>
  <c r="H25"/>
  <c r="I25"/>
</calcChain>
</file>

<file path=xl/sharedStrings.xml><?xml version="1.0" encoding="utf-8"?>
<sst xmlns="http://schemas.openxmlformats.org/spreadsheetml/2006/main" count="116" uniqueCount="111">
  <si>
    <t>Численность принятых работников списочного состава по субъектам Российской Федерации</t>
  </si>
  <si>
    <t>(по организациям без субъектов малого предпринимательства)</t>
  </si>
  <si>
    <t>№</t>
  </si>
  <si>
    <t>Регион</t>
  </si>
  <si>
    <t>II квартал 2020</t>
  </si>
  <si>
    <t>II квартал 2021</t>
  </si>
  <si>
    <t>г.Москва</t>
  </si>
  <si>
    <t>Кабардино-Балкарская Республика</t>
  </si>
  <si>
    <t>Ханты-Мансийский авт. округ - Югра</t>
  </si>
  <si>
    <t>Иркутская область</t>
  </si>
  <si>
    <t>Ямало-Ненецкий  авт. округ</t>
  </si>
  <si>
    <t>Республика Крым</t>
  </si>
  <si>
    <t>Краснодарский край</t>
  </si>
  <si>
    <t>Амурская область</t>
  </si>
  <si>
    <t>Чеченская Республика</t>
  </si>
  <si>
    <t>г.Санкт-Петербург</t>
  </si>
  <si>
    <t>Республика Коми</t>
  </si>
  <si>
    <t>Красноярский край</t>
  </si>
  <si>
    <t>Республика Саха (Якутия)</t>
  </si>
  <si>
    <t>Тюменская область без авт. округов</t>
  </si>
  <si>
    <t>Мурманская область</t>
  </si>
  <si>
    <t>Карачаево-Черкесская Республика</t>
  </si>
  <si>
    <t>Республика Дагестан</t>
  </si>
  <si>
    <t>Республика Бурятия</t>
  </si>
  <si>
    <t>Пермский край</t>
  </si>
  <si>
    <t>Республика Татарстан</t>
  </si>
  <si>
    <t>Свердловская область</t>
  </si>
  <si>
    <t>Центральный федеральный округ</t>
  </si>
  <si>
    <t>Ставропольский край</t>
  </si>
  <si>
    <t>Уральский федеральный округ</t>
  </si>
  <si>
    <t>Оренбургская область</t>
  </si>
  <si>
    <t>Саратовская область</t>
  </si>
  <si>
    <t>Нижегородская область</t>
  </si>
  <si>
    <t>Московская область</t>
  </si>
  <si>
    <t>Северо-Кавказский федеральный округ</t>
  </si>
  <si>
    <t>Южный федеральный округ</t>
  </si>
  <si>
    <t xml:space="preserve">Российская Федерация </t>
  </si>
  <si>
    <t>Сибирский федеральный округ</t>
  </si>
  <si>
    <t>Северо-Западный федеральный округ</t>
  </si>
  <si>
    <t>Чувашская Республика</t>
  </si>
  <si>
    <t>Ярославская область</t>
  </si>
  <si>
    <t>Новосибирская область</t>
  </si>
  <si>
    <t>Кемеровская область - Кузбасс</t>
  </si>
  <si>
    <t>Ульяновская область</t>
  </si>
  <si>
    <t>Республика Хакасия</t>
  </si>
  <si>
    <t>Приволжский федеральный округ</t>
  </si>
  <si>
    <t>Республика Марий Эл</t>
  </si>
  <si>
    <t>Ивановская область</t>
  </si>
  <si>
    <t>Ненецкий авт.округ</t>
  </si>
  <si>
    <t>Забайкальский край</t>
  </si>
  <si>
    <t>Курская область</t>
  </si>
  <si>
    <t>Смоленская область</t>
  </si>
  <si>
    <t>Республика Алтай</t>
  </si>
  <si>
    <t>Чукотский авт.округ</t>
  </si>
  <si>
    <t>Самарская область</t>
  </si>
  <si>
    <t>Костромская область</t>
  </si>
  <si>
    <t>Челябинская область</t>
  </si>
  <si>
    <t>Ленинградская область</t>
  </si>
  <si>
    <t>Алтайский край</t>
  </si>
  <si>
    <t>Воронежская область</t>
  </si>
  <si>
    <t>Республика Мордовия</t>
  </si>
  <si>
    <t>Дальневосточный федеральный округ</t>
  </si>
  <si>
    <t>г. Севастополь</t>
  </si>
  <si>
    <t>Республика Адыгея</t>
  </si>
  <si>
    <t>Калужская область</t>
  </si>
  <si>
    <t>Брянская область</t>
  </si>
  <si>
    <t>Ростовская область</t>
  </si>
  <si>
    <t>Омская область</t>
  </si>
  <si>
    <t>Волгоградская область</t>
  </si>
  <si>
    <t>Республика Башкортостан</t>
  </si>
  <si>
    <t xml:space="preserve">Архангельская область без авт. округа </t>
  </si>
  <si>
    <t>Еврейская авт.область</t>
  </si>
  <si>
    <t>Астраханская область</t>
  </si>
  <si>
    <t>Республика Карелия</t>
  </si>
  <si>
    <t>Владимирская область</t>
  </si>
  <si>
    <t>Псковская область</t>
  </si>
  <si>
    <t>Приморский край</t>
  </si>
  <si>
    <t>Кировская область</t>
  </si>
  <si>
    <t>Республика Калмыкия</t>
  </si>
  <si>
    <t>Новгородская область</t>
  </si>
  <si>
    <t>Вологодская область</t>
  </si>
  <si>
    <t>Республика Тыва</t>
  </si>
  <si>
    <t>Тульская область</t>
  </si>
  <si>
    <t>Тамбовская область</t>
  </si>
  <si>
    <t>Курганская область</t>
  </si>
  <si>
    <t>Томская область</t>
  </si>
  <si>
    <t>Сахалинская область</t>
  </si>
  <si>
    <t>Хабаровский край</t>
  </si>
  <si>
    <t>Рязанская область</t>
  </si>
  <si>
    <t>Орловская область</t>
  </si>
  <si>
    <t>Тверская область</t>
  </si>
  <si>
    <t>Пензенская область</t>
  </si>
  <si>
    <t>Калининградская область</t>
  </si>
  <si>
    <t>Удмуртская Республика</t>
  </si>
  <si>
    <t>Камчатский край</t>
  </si>
  <si>
    <t>Липецкая область</t>
  </si>
  <si>
    <t>Магаданская область</t>
  </si>
  <si>
    <t>Белгородская область</t>
  </si>
  <si>
    <t>Республика Северная  Осетия - Алания</t>
  </si>
  <si>
    <t>Республика Ингушетия</t>
  </si>
  <si>
    <t>нанято сотрудников</t>
  </si>
  <si>
    <t>уволено сотрудников</t>
  </si>
  <si>
    <t>уволено, % от штатной численности</t>
  </si>
  <si>
    <t>сокращение</t>
  </si>
  <si>
    <t>по собственному желанию</t>
  </si>
  <si>
    <t>по соглашению сторон</t>
  </si>
  <si>
    <t>другие причины</t>
  </si>
  <si>
    <t>причины увольнений</t>
  </si>
  <si>
    <t>превышение выбывших над принятыми</t>
  </si>
  <si>
    <t>превышение выбывших над принятыми, %</t>
  </si>
  <si>
    <t xml:space="preserve"> 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</si>
</sst>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_-* #,##0.00&quot;р.&quot;_-;\-* #,##0.00&quot;р.&quot;_-;_-* &quot;-&quot;??&quot;р.&quot;_-;_-@_-"/>
    <numFmt numFmtId="169" formatCode="#,##0.0;[Red]\-#,##0.0;&quot;...&quot;"/>
    <numFmt numFmtId="170" formatCode="#,##0;[Red]\-#,##0;&quot;...&quot;"/>
    <numFmt numFmtId="171" formatCode="_(* #,##0.0_);_(* \(#,##0.0\);_(* &quot;-&quot;??_);_(@_)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 horizontal="center" vertical="top" wrapText="1"/>
    </xf>
    <xf numFmtId="169" fontId="6" fillId="0" borderId="0" applyFont="0">
      <alignment vertical="top"/>
    </xf>
    <xf numFmtId="169" fontId="7" fillId="0" borderId="0" applyFont="0">
      <alignment vertical="top"/>
    </xf>
    <xf numFmtId="0" fontId="4" fillId="0" borderId="0"/>
    <xf numFmtId="0" fontId="1" fillId="0" borderId="0"/>
    <xf numFmtId="169" fontId="6" fillId="0" borderId="0" applyFont="0">
      <alignment vertical="top"/>
    </xf>
    <xf numFmtId="170" fontId="6" fillId="0" borderId="0" applyFont="0">
      <alignment vertical="top"/>
    </xf>
  </cellStyleXfs>
  <cellXfs count="6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center" vertical="center" wrapText="1"/>
    </xf>
    <xf numFmtId="167" fontId="3" fillId="4" borderId="0" xfId="3" applyNumberFormat="1" applyFont="1" applyFill="1" applyAlignment="1">
      <alignment horizontal="center" vertical="center"/>
    </xf>
    <xf numFmtId="166" fontId="3" fillId="4" borderId="0" xfId="1" applyNumberFormat="1" applyFont="1" applyFill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7" fontId="3" fillId="0" borderId="0" xfId="3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3" fillId="3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Alignment="1">
      <alignment horizontal="center" vertical="center" wrapText="1"/>
    </xf>
    <xf numFmtId="167" fontId="2" fillId="0" borderId="0" xfId="3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7" fontId="3" fillId="3" borderId="0" xfId="3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71" fontId="2" fillId="0" borderId="0" xfId="2" applyNumberFormat="1" applyFont="1" applyFill="1" applyAlignment="1">
      <alignment horizontal="center" vertical="center"/>
    </xf>
    <xf numFmtId="171" fontId="3" fillId="0" borderId="0" xfId="2" applyNumberFormat="1" applyFont="1" applyFill="1" applyAlignment="1">
      <alignment horizontal="center" vertical="center"/>
    </xf>
    <xf numFmtId="171" fontId="2" fillId="0" borderId="0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3" fillId="2" borderId="0" xfId="2" applyNumberFormat="1" applyFont="1" applyFill="1" applyAlignment="1">
      <alignment horizontal="center" vertical="center" wrapText="1"/>
    </xf>
    <xf numFmtId="171" fontId="3" fillId="2" borderId="0" xfId="2" applyNumberFormat="1" applyFont="1" applyFill="1" applyAlignment="1">
      <alignment horizontal="center" vertical="center"/>
    </xf>
    <xf numFmtId="167" fontId="3" fillId="2" borderId="0" xfId="3" applyNumberFormat="1" applyFont="1" applyFill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horizontal="center" vertical="center"/>
    </xf>
    <xf numFmtId="171" fontId="2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horizontal="center" vertical="center"/>
    </xf>
    <xf numFmtId="171" fontId="3" fillId="2" borderId="0" xfId="2" applyNumberFormat="1" applyFont="1" applyFill="1" applyBorder="1" applyAlignment="1">
      <alignment horizontal="center" vertical="center"/>
    </xf>
    <xf numFmtId="171" fontId="3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7" fontId="3" fillId="2" borderId="0" xfId="3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2">
    <cellStyle name="Денежный" xfId="2" builtinId="4"/>
    <cellStyle name="Денежный 2" xfId="4"/>
    <cellStyle name="Заголовок" xfId="5"/>
    <cellStyle name="Месяцев" xfId="6"/>
    <cellStyle name="Миллион человек" xfId="7"/>
    <cellStyle name="Обычный" xfId="0" builtinId="0"/>
    <cellStyle name="Обычный 2" xfId="8"/>
    <cellStyle name="Обычный 3" xfId="9"/>
    <cellStyle name="Процентный" xfId="3" builtinId="5"/>
    <cellStyle name="Проценты" xfId="10"/>
    <cellStyle name="Тысяч человек" xfId="1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tabSelected="1" topLeftCell="A4" zoomScale="115" zoomScaleNormal="115" workbookViewId="0">
      <pane xSplit="2" ySplit="2" topLeftCell="D6" activePane="bottomRight" state="frozen"/>
      <selection activeCell="A4" sqref="A4"/>
      <selection pane="topRight" activeCell="C4" sqref="C4"/>
      <selection pane="bottomLeft" activeCell="A8" sqref="A8"/>
      <selection pane="bottomRight" activeCell="O10" sqref="O10"/>
    </sheetView>
  </sheetViews>
  <sheetFormatPr defaultColWidth="9.109375" defaultRowHeight="10.199999999999999"/>
  <cols>
    <col min="1" max="1" width="9.109375" style="2"/>
    <col min="2" max="2" width="25.6640625" style="2" customWidth="1"/>
    <col min="3" max="6" width="10.33203125" style="28" customWidth="1"/>
    <col min="7" max="7" width="10.33203125" style="32" customWidth="1"/>
    <col min="8" max="8" width="13" style="5" customWidth="1"/>
    <col min="9" max="9" width="14" style="4" customWidth="1"/>
    <col min="10" max="10" width="10.33203125" style="2" customWidth="1"/>
    <col min="11" max="11" width="10.88671875" style="2" customWidth="1"/>
    <col min="12" max="12" width="10.33203125" style="2" customWidth="1"/>
    <col min="13" max="13" width="10.33203125" style="29" customWidth="1"/>
    <col min="14" max="16384" width="9.109375" style="2"/>
  </cols>
  <sheetData>
    <row r="1" spans="1:20">
      <c r="A1" s="1" t="s">
        <v>0</v>
      </c>
      <c r="C1" s="3"/>
      <c r="D1" s="3"/>
      <c r="E1" s="3"/>
      <c r="F1" s="3"/>
      <c r="G1" s="33"/>
    </row>
    <row r="2" spans="1:20">
      <c r="A2" s="42"/>
      <c r="B2" s="43"/>
      <c r="C2" s="44"/>
      <c r="D2" s="44"/>
      <c r="E2" s="44"/>
      <c r="F2" s="44"/>
      <c r="G2" s="45"/>
      <c r="H2" s="39"/>
      <c r="I2" s="34"/>
      <c r="J2" s="42"/>
      <c r="K2" s="42"/>
      <c r="L2" s="42"/>
      <c r="M2" s="41"/>
    </row>
    <row r="3" spans="1:20">
      <c r="A3" s="42"/>
      <c r="B3" s="46" t="s">
        <v>1</v>
      </c>
      <c r="C3" s="47"/>
      <c r="D3" s="47"/>
      <c r="E3" s="47"/>
      <c r="F3" s="47"/>
      <c r="G3" s="48"/>
      <c r="H3" s="39"/>
      <c r="I3" s="34"/>
      <c r="J3" s="42"/>
      <c r="K3" s="42"/>
      <c r="L3" s="42"/>
      <c r="M3" s="41"/>
    </row>
    <row r="4" spans="1:20" s="7" customFormat="1" ht="41.25" customHeight="1">
      <c r="A4" s="53" t="s">
        <v>2</v>
      </c>
      <c r="B4" s="55" t="s">
        <v>3</v>
      </c>
      <c r="C4" s="8" t="s">
        <v>100</v>
      </c>
      <c r="D4" s="8" t="s">
        <v>101</v>
      </c>
      <c r="E4" s="8" t="s">
        <v>100</v>
      </c>
      <c r="F4" s="8" t="s">
        <v>101</v>
      </c>
      <c r="G4" s="49" t="s">
        <v>102</v>
      </c>
      <c r="H4" s="59" t="s">
        <v>108</v>
      </c>
      <c r="I4" s="57" t="s">
        <v>109</v>
      </c>
      <c r="J4" s="61" t="s">
        <v>107</v>
      </c>
      <c r="K4" s="62"/>
      <c r="L4" s="62"/>
      <c r="M4" s="63"/>
    </row>
    <row r="5" spans="1:20" ht="30.6">
      <c r="A5" s="54"/>
      <c r="B5" s="56"/>
      <c r="C5" s="8" t="s">
        <v>4</v>
      </c>
      <c r="D5" s="8" t="s">
        <v>4</v>
      </c>
      <c r="E5" s="8" t="s">
        <v>5</v>
      </c>
      <c r="F5" s="8" t="s">
        <v>5</v>
      </c>
      <c r="G5" s="8" t="s">
        <v>5</v>
      </c>
      <c r="H5" s="60"/>
      <c r="I5" s="58"/>
      <c r="J5" s="50" t="s">
        <v>103</v>
      </c>
      <c r="K5" s="50" t="s">
        <v>104</v>
      </c>
      <c r="L5" s="50" t="s">
        <v>105</v>
      </c>
      <c r="M5" s="51" t="s">
        <v>106</v>
      </c>
    </row>
    <row r="6" spans="1:20" s="17" customFormat="1">
      <c r="A6" s="19">
        <v>1</v>
      </c>
      <c r="B6" s="20" t="s">
        <v>36</v>
      </c>
      <c r="C6" s="21">
        <v>1533600</v>
      </c>
      <c r="D6" s="21">
        <v>2026600</v>
      </c>
      <c r="E6" s="22">
        <v>2351787</v>
      </c>
      <c r="F6" s="22">
        <v>2663488</v>
      </c>
      <c r="G6" s="31">
        <v>8</v>
      </c>
      <c r="H6" s="24">
        <f>E6-F6</f>
        <v>-311701</v>
      </c>
      <c r="I6" s="23">
        <f>F6/E6-1</f>
        <v>0.13253793817212189</v>
      </c>
      <c r="J6" s="25">
        <v>42833</v>
      </c>
      <c r="K6" s="25">
        <v>2055008</v>
      </c>
      <c r="L6" s="25">
        <v>177350</v>
      </c>
      <c r="M6" s="30">
        <v>388297</v>
      </c>
      <c r="N6" s="14"/>
      <c r="O6" s="2"/>
      <c r="P6" s="2"/>
      <c r="Q6" s="2"/>
      <c r="R6" s="2"/>
      <c r="S6" s="2"/>
      <c r="T6" s="2"/>
    </row>
    <row r="7" spans="1:20" s="42" customFormat="1">
      <c r="A7" s="34">
        <v>2</v>
      </c>
      <c r="B7" s="35" t="s">
        <v>27</v>
      </c>
      <c r="C7" s="36">
        <v>446000</v>
      </c>
      <c r="D7" s="36">
        <v>602600</v>
      </c>
      <c r="E7" s="36">
        <v>711519</v>
      </c>
      <c r="F7" s="36">
        <v>789901</v>
      </c>
      <c r="G7" s="37">
        <v>8.3000000000000007</v>
      </c>
      <c r="H7" s="39">
        <f>E7-F7</f>
        <v>-78382</v>
      </c>
      <c r="I7" s="38">
        <f>F7/E7-1</f>
        <v>0.11016149955236609</v>
      </c>
      <c r="J7" s="40">
        <v>11966</v>
      </c>
      <c r="K7" s="40">
        <v>635903</v>
      </c>
      <c r="L7" s="40">
        <v>50902</v>
      </c>
      <c r="M7" s="41">
        <v>91130</v>
      </c>
      <c r="N7" s="52"/>
    </row>
    <row r="8" spans="1:20">
      <c r="A8" s="4">
        <v>3</v>
      </c>
      <c r="B8" s="9" t="s">
        <v>97</v>
      </c>
      <c r="C8" s="10">
        <v>16100.000000000002</v>
      </c>
      <c r="D8" s="10">
        <v>20200</v>
      </c>
      <c r="E8" s="11">
        <v>19077</v>
      </c>
      <c r="F8" s="11">
        <v>22133</v>
      </c>
      <c r="G8" s="32">
        <v>5.8</v>
      </c>
      <c r="H8" s="5">
        <f>E8-F8</f>
        <v>-3056</v>
      </c>
      <c r="I8" s="15">
        <f>F8/E8-1</f>
        <v>0.16019290244797402</v>
      </c>
      <c r="J8" s="16">
        <v>236</v>
      </c>
      <c r="K8" s="16">
        <v>18432</v>
      </c>
      <c r="L8" s="16">
        <v>1257</v>
      </c>
      <c r="M8" s="29">
        <v>2208</v>
      </c>
    </row>
    <row r="9" spans="1:20">
      <c r="A9" s="4">
        <v>4</v>
      </c>
      <c r="B9" s="9" t="s">
        <v>65</v>
      </c>
      <c r="C9" s="10">
        <v>9300</v>
      </c>
      <c r="D9" s="10">
        <v>14000</v>
      </c>
      <c r="E9" s="11">
        <v>12956</v>
      </c>
      <c r="F9" s="11">
        <v>16309.000000000002</v>
      </c>
      <c r="G9" s="32">
        <v>6.9</v>
      </c>
      <c r="H9" s="5">
        <f>E9-F9</f>
        <v>-3353.0000000000018</v>
      </c>
      <c r="I9" s="15">
        <f>F9/E9-1</f>
        <v>0.25879901204075351</v>
      </c>
      <c r="J9" s="16">
        <v>284</v>
      </c>
      <c r="K9" s="16">
        <v>12328</v>
      </c>
      <c r="L9" s="16">
        <v>1038</v>
      </c>
      <c r="M9" s="29">
        <v>2659.0000000000018</v>
      </c>
    </row>
    <row r="10" spans="1:20">
      <c r="A10" s="4">
        <v>5</v>
      </c>
      <c r="B10" s="9" t="s">
        <v>74</v>
      </c>
      <c r="C10" s="10">
        <v>14300</v>
      </c>
      <c r="D10" s="10">
        <v>20000</v>
      </c>
      <c r="E10" s="11">
        <v>19449</v>
      </c>
      <c r="F10" s="11">
        <v>24780</v>
      </c>
      <c r="G10" s="32">
        <v>8.4</v>
      </c>
      <c r="H10" s="5">
        <f>E10-F10</f>
        <v>-5331</v>
      </c>
      <c r="I10" s="15">
        <f>F10/E10-1</f>
        <v>0.27410149622088542</v>
      </c>
      <c r="J10" s="16">
        <v>337</v>
      </c>
      <c r="K10" s="16">
        <v>20192</v>
      </c>
      <c r="L10" s="16">
        <v>1662</v>
      </c>
      <c r="M10" s="29">
        <v>2589</v>
      </c>
      <c r="N10" s="2" t="s">
        <v>110</v>
      </c>
    </row>
    <row r="11" spans="1:20">
      <c r="A11" s="4">
        <v>6</v>
      </c>
      <c r="B11" s="9" t="s">
        <v>59</v>
      </c>
      <c r="C11" s="10">
        <v>21000</v>
      </c>
      <c r="D11" s="10">
        <v>29600</v>
      </c>
      <c r="E11" s="11">
        <v>29635</v>
      </c>
      <c r="F11" s="11">
        <v>35054</v>
      </c>
      <c r="G11" s="32">
        <v>7.2</v>
      </c>
      <c r="H11" s="5">
        <f>E11-F11</f>
        <v>-5419</v>
      </c>
      <c r="I11" s="15">
        <f>F11/E11-1</f>
        <v>0.18285810696811211</v>
      </c>
      <c r="J11" s="16">
        <v>316</v>
      </c>
      <c r="K11" s="16">
        <v>27057</v>
      </c>
      <c r="L11" s="16">
        <v>2726</v>
      </c>
      <c r="M11" s="29">
        <v>4955</v>
      </c>
    </row>
    <row r="12" spans="1:20">
      <c r="A12" s="4">
        <v>7</v>
      </c>
      <c r="B12" s="9" t="s">
        <v>47</v>
      </c>
      <c r="C12" s="10">
        <v>6500</v>
      </c>
      <c r="D12" s="10">
        <v>11800</v>
      </c>
      <c r="E12" s="11">
        <v>9491</v>
      </c>
      <c r="F12" s="11">
        <v>13708</v>
      </c>
      <c r="G12" s="32">
        <v>8.8000000000000007</v>
      </c>
      <c r="H12" s="5">
        <f>E12-F12</f>
        <v>-4217</v>
      </c>
      <c r="I12" s="26">
        <f>F12/E12-1</f>
        <v>0.4443156674744495</v>
      </c>
      <c r="J12" s="16">
        <v>252</v>
      </c>
      <c r="K12" s="16">
        <v>11012</v>
      </c>
      <c r="L12" s="16">
        <v>730</v>
      </c>
      <c r="M12" s="29">
        <v>1714</v>
      </c>
    </row>
    <row r="13" spans="1:20">
      <c r="A13" s="4">
        <v>8</v>
      </c>
      <c r="B13" s="9" t="s">
        <v>64</v>
      </c>
      <c r="C13" s="10">
        <v>11700</v>
      </c>
      <c r="D13" s="10">
        <v>15400</v>
      </c>
      <c r="E13" s="11">
        <v>16373.000000000002</v>
      </c>
      <c r="F13" s="11">
        <v>18477</v>
      </c>
      <c r="G13" s="32">
        <v>7.5</v>
      </c>
      <c r="H13" s="5">
        <f>E13-F13</f>
        <v>-2103.9999999999982</v>
      </c>
      <c r="I13" s="15">
        <f>F13/E13-1</f>
        <v>0.12850424479325717</v>
      </c>
      <c r="J13" s="16">
        <v>249</v>
      </c>
      <c r="K13" s="16">
        <v>14938</v>
      </c>
      <c r="L13" s="16">
        <v>862</v>
      </c>
      <c r="M13" s="29">
        <v>2428</v>
      </c>
    </row>
    <row r="14" spans="1:20">
      <c r="A14" s="4">
        <v>9</v>
      </c>
      <c r="B14" s="9" t="s">
        <v>55</v>
      </c>
      <c r="C14" s="10">
        <v>5600</v>
      </c>
      <c r="D14" s="10">
        <v>9700</v>
      </c>
      <c r="E14" s="11">
        <v>7942</v>
      </c>
      <c r="F14" s="11">
        <v>10638</v>
      </c>
      <c r="G14" s="32">
        <v>8.1</v>
      </c>
      <c r="H14" s="5">
        <f>E14-F14</f>
        <v>-2696</v>
      </c>
      <c r="I14" s="26">
        <f>F14/E14-1</f>
        <v>0.33946109292369675</v>
      </c>
      <c r="J14" s="16">
        <v>197</v>
      </c>
      <c r="K14" s="16">
        <v>8126</v>
      </c>
      <c r="L14" s="16">
        <v>514</v>
      </c>
      <c r="M14" s="29">
        <v>1801</v>
      </c>
    </row>
    <row r="15" spans="1:20">
      <c r="A15" s="4">
        <v>10</v>
      </c>
      <c r="B15" s="9" t="s">
        <v>50</v>
      </c>
      <c r="C15" s="10">
        <v>11000</v>
      </c>
      <c r="D15" s="10">
        <v>15300</v>
      </c>
      <c r="E15" s="11">
        <v>15964</v>
      </c>
      <c r="F15" s="11">
        <v>18287</v>
      </c>
      <c r="G15" s="32">
        <v>6.9</v>
      </c>
      <c r="H15" s="5">
        <f>E15-F15</f>
        <v>-2323</v>
      </c>
      <c r="I15" s="15">
        <f>F15/E15-1</f>
        <v>0.14551490854422444</v>
      </c>
      <c r="J15" s="16">
        <v>338</v>
      </c>
      <c r="K15" s="16">
        <v>14935</v>
      </c>
      <c r="L15" s="16">
        <v>1309</v>
      </c>
      <c r="M15" s="29">
        <v>1705</v>
      </c>
    </row>
    <row r="16" spans="1:20">
      <c r="A16" s="4">
        <v>11</v>
      </c>
      <c r="B16" s="9" t="s">
        <v>95</v>
      </c>
      <c r="C16" s="10">
        <v>11500</v>
      </c>
      <c r="D16" s="10">
        <v>14600</v>
      </c>
      <c r="E16" s="11">
        <v>13726</v>
      </c>
      <c r="F16" s="11">
        <v>17661</v>
      </c>
      <c r="G16" s="32">
        <v>6.9</v>
      </c>
      <c r="H16" s="5">
        <f>E16-F16</f>
        <v>-3935</v>
      </c>
      <c r="I16" s="15">
        <f>F16/E16-1</f>
        <v>0.28668220894652485</v>
      </c>
      <c r="J16" s="16">
        <v>361</v>
      </c>
      <c r="K16" s="16">
        <v>13778</v>
      </c>
      <c r="L16" s="16">
        <v>1307</v>
      </c>
      <c r="M16" s="29">
        <v>2215</v>
      </c>
    </row>
    <row r="17" spans="1:20">
      <c r="A17" s="4">
        <v>12</v>
      </c>
      <c r="B17" s="9" t="s">
        <v>33</v>
      </c>
      <c r="C17" s="10">
        <v>97600</v>
      </c>
      <c r="D17" s="10">
        <v>127800</v>
      </c>
      <c r="E17" s="11">
        <v>151527</v>
      </c>
      <c r="F17" s="11">
        <v>169387</v>
      </c>
      <c r="G17" s="32">
        <v>9.6999999999999993</v>
      </c>
      <c r="H17" s="18">
        <f>E17-F17</f>
        <v>-17860</v>
      </c>
      <c r="I17" s="15">
        <f>F17/E17-1</f>
        <v>0.11786678281758367</v>
      </c>
      <c r="J17" s="16">
        <v>3968</v>
      </c>
      <c r="K17" s="16">
        <v>138882</v>
      </c>
      <c r="L17" s="16">
        <v>9279</v>
      </c>
      <c r="M17" s="29">
        <v>17258</v>
      </c>
    </row>
    <row r="18" spans="1:20">
      <c r="A18" s="4">
        <v>13</v>
      </c>
      <c r="B18" s="9" t="s">
        <v>89</v>
      </c>
      <c r="C18" s="10">
        <v>6900</v>
      </c>
      <c r="D18" s="10">
        <v>9500</v>
      </c>
      <c r="E18" s="11">
        <v>8708</v>
      </c>
      <c r="F18" s="11">
        <v>11250</v>
      </c>
      <c r="G18" s="32">
        <v>7</v>
      </c>
      <c r="H18" s="5">
        <f>E18-F18</f>
        <v>-2542</v>
      </c>
      <c r="I18" s="15">
        <f>F18/E18-1</f>
        <v>0.29191548001837386</v>
      </c>
      <c r="J18" s="16">
        <v>221</v>
      </c>
      <c r="K18" s="16">
        <v>8900</v>
      </c>
      <c r="L18" s="16">
        <v>831</v>
      </c>
      <c r="M18" s="29">
        <v>1298</v>
      </c>
    </row>
    <row r="19" spans="1:20">
      <c r="A19" s="4">
        <v>14</v>
      </c>
      <c r="B19" s="9" t="s">
        <v>88</v>
      </c>
      <c r="C19" s="10">
        <v>9700</v>
      </c>
      <c r="D19" s="10">
        <v>14000</v>
      </c>
      <c r="E19" s="11">
        <v>12368</v>
      </c>
      <c r="F19" s="11">
        <v>16490</v>
      </c>
      <c r="G19" s="32">
        <v>6.7</v>
      </c>
      <c r="H19" s="5">
        <f>E19-F19</f>
        <v>-4122</v>
      </c>
      <c r="I19" s="26">
        <f>F19/E19-1</f>
        <v>0.33327943078913336</v>
      </c>
      <c r="J19" s="16">
        <v>161</v>
      </c>
      <c r="K19" s="16">
        <v>13572</v>
      </c>
      <c r="L19" s="16">
        <v>662</v>
      </c>
      <c r="M19" s="29">
        <v>2095</v>
      </c>
    </row>
    <row r="20" spans="1:20">
      <c r="A20" s="4">
        <v>15</v>
      </c>
      <c r="B20" s="9" t="s">
        <v>51</v>
      </c>
      <c r="C20" s="10">
        <v>7600</v>
      </c>
      <c r="D20" s="10">
        <v>11700</v>
      </c>
      <c r="E20" s="11">
        <v>10969</v>
      </c>
      <c r="F20" s="11">
        <v>14229</v>
      </c>
      <c r="G20" s="32">
        <v>6.9</v>
      </c>
      <c r="H20" s="5">
        <f>E20-F20</f>
        <v>-3260</v>
      </c>
      <c r="I20" s="15">
        <f>F20/E20-1</f>
        <v>0.29720120339137579</v>
      </c>
      <c r="J20" s="16">
        <v>279</v>
      </c>
      <c r="K20" s="16">
        <v>11933</v>
      </c>
      <c r="L20" s="16">
        <v>556</v>
      </c>
      <c r="M20" s="29">
        <v>1461</v>
      </c>
    </row>
    <row r="21" spans="1:20">
      <c r="A21" s="4">
        <v>16</v>
      </c>
      <c r="B21" s="9" t="s">
        <v>83</v>
      </c>
      <c r="C21" s="10">
        <v>8600</v>
      </c>
      <c r="D21" s="10">
        <v>12200</v>
      </c>
      <c r="E21" s="11">
        <v>11352</v>
      </c>
      <c r="F21" s="11">
        <v>15218</v>
      </c>
      <c r="G21" s="32">
        <v>7.4</v>
      </c>
      <c r="H21" s="5">
        <f>E21-F21</f>
        <v>-3866</v>
      </c>
      <c r="I21" s="26">
        <f>F21/E21-1</f>
        <v>0.34055673009161391</v>
      </c>
      <c r="J21" s="16">
        <v>181</v>
      </c>
      <c r="K21" s="16">
        <v>11239</v>
      </c>
      <c r="L21" s="16">
        <v>990</v>
      </c>
      <c r="M21" s="29">
        <v>2808</v>
      </c>
    </row>
    <row r="22" spans="1:20">
      <c r="A22" s="4">
        <v>17</v>
      </c>
      <c r="B22" s="9" t="s">
        <v>90</v>
      </c>
      <c r="C22" s="10">
        <v>13700</v>
      </c>
      <c r="D22" s="10">
        <v>18900</v>
      </c>
      <c r="E22" s="11">
        <v>17270</v>
      </c>
      <c r="F22" s="11">
        <v>21180</v>
      </c>
      <c r="G22" s="32">
        <v>7.8</v>
      </c>
      <c r="H22" s="5">
        <f>E22-F22</f>
        <v>-3910</v>
      </c>
      <c r="I22" s="15">
        <f>F22/E22-1</f>
        <v>0.22640416907932837</v>
      </c>
      <c r="J22" s="16">
        <v>306</v>
      </c>
      <c r="K22" s="16">
        <v>17659</v>
      </c>
      <c r="L22" s="16">
        <v>803</v>
      </c>
      <c r="M22" s="29">
        <v>2412</v>
      </c>
    </row>
    <row r="23" spans="1:20">
      <c r="A23" s="4">
        <v>18</v>
      </c>
      <c r="B23" s="9" t="s">
        <v>82</v>
      </c>
      <c r="C23" s="10">
        <v>15200</v>
      </c>
      <c r="D23" s="10">
        <v>20000</v>
      </c>
      <c r="E23" s="11">
        <v>20136</v>
      </c>
      <c r="F23" s="11">
        <v>25747</v>
      </c>
      <c r="G23" s="32">
        <v>7.5</v>
      </c>
      <c r="H23" s="5">
        <f>E23-F23</f>
        <v>-5611</v>
      </c>
      <c r="I23" s="15">
        <f>F23/E23-1</f>
        <v>0.27865514501390543</v>
      </c>
      <c r="J23" s="16">
        <v>293</v>
      </c>
      <c r="K23" s="16">
        <v>20159</v>
      </c>
      <c r="L23" s="16">
        <v>1854</v>
      </c>
      <c r="M23" s="29">
        <v>3441</v>
      </c>
    </row>
    <row r="24" spans="1:20">
      <c r="A24" s="4">
        <v>19</v>
      </c>
      <c r="B24" s="9" t="s">
        <v>40</v>
      </c>
      <c r="C24" s="10">
        <v>11900</v>
      </c>
      <c r="D24" s="10">
        <v>18700</v>
      </c>
      <c r="E24" s="11">
        <v>17949</v>
      </c>
      <c r="F24" s="11">
        <v>22819</v>
      </c>
      <c r="G24" s="32">
        <v>7.2</v>
      </c>
      <c r="H24" s="5">
        <f>E24-F24</f>
        <v>-4870</v>
      </c>
      <c r="I24" s="15">
        <f>F24/E24-1</f>
        <v>0.27132430776087801</v>
      </c>
      <c r="J24" s="16">
        <v>398</v>
      </c>
      <c r="K24" s="16">
        <v>18773</v>
      </c>
      <c r="L24" s="16">
        <v>1394</v>
      </c>
      <c r="M24" s="29">
        <v>2254</v>
      </c>
    </row>
    <row r="25" spans="1:20">
      <c r="A25" s="4">
        <v>20</v>
      </c>
      <c r="B25" s="9" t="s">
        <v>6</v>
      </c>
      <c r="C25" s="10">
        <v>167800</v>
      </c>
      <c r="D25" s="10">
        <v>219400</v>
      </c>
      <c r="E25" s="11">
        <v>316627</v>
      </c>
      <c r="F25" s="11">
        <v>316534</v>
      </c>
      <c r="G25" s="32">
        <v>8.9</v>
      </c>
      <c r="H25" s="13">
        <f>E25-F25</f>
        <v>93</v>
      </c>
      <c r="I25" s="12">
        <f>F25/E25-1</f>
        <v>-2.9372100294666748E-4</v>
      </c>
      <c r="J25" s="16">
        <v>3589</v>
      </c>
      <c r="K25" s="16">
        <v>253988</v>
      </c>
      <c r="L25" s="16">
        <v>23128</v>
      </c>
      <c r="M25" s="29">
        <v>35829</v>
      </c>
      <c r="N25" s="17"/>
      <c r="O25" s="17"/>
      <c r="P25" s="17"/>
      <c r="Q25" s="17"/>
      <c r="R25" s="17"/>
      <c r="S25" s="17"/>
      <c r="T25" s="17"/>
    </row>
    <row r="26" spans="1:20" s="42" customFormat="1" ht="20.399999999999999">
      <c r="A26" s="34">
        <v>21</v>
      </c>
      <c r="B26" s="35" t="s">
        <v>38</v>
      </c>
      <c r="C26" s="36">
        <v>162400</v>
      </c>
      <c r="D26" s="36">
        <v>223100</v>
      </c>
      <c r="E26" s="36">
        <v>247094</v>
      </c>
      <c r="F26" s="36">
        <v>287317</v>
      </c>
      <c r="G26" s="37">
        <v>8.1</v>
      </c>
      <c r="H26" s="39">
        <f>E26-F26</f>
        <v>-40223</v>
      </c>
      <c r="I26" s="38">
        <f>F26/E26-1</f>
        <v>0.16278420358244228</v>
      </c>
      <c r="J26" s="40">
        <v>5060</v>
      </c>
      <c r="K26" s="40">
        <v>215176</v>
      </c>
      <c r="L26" s="40">
        <v>19629</v>
      </c>
      <c r="M26" s="41">
        <v>47452</v>
      </c>
    </row>
    <row r="27" spans="1:20">
      <c r="A27" s="4">
        <v>22</v>
      </c>
      <c r="B27" s="9" t="s">
        <v>73</v>
      </c>
      <c r="C27" s="10">
        <v>6800</v>
      </c>
      <c r="D27" s="10">
        <v>8900</v>
      </c>
      <c r="E27" s="11">
        <v>9259</v>
      </c>
      <c r="F27" s="11">
        <v>11066</v>
      </c>
      <c r="G27" s="32">
        <v>7.9</v>
      </c>
      <c r="H27" s="5">
        <f>E27-F27</f>
        <v>-1807</v>
      </c>
      <c r="I27" s="15">
        <f>F27/E27-1</f>
        <v>0.19516146452100669</v>
      </c>
      <c r="J27" s="16">
        <v>280</v>
      </c>
      <c r="K27" s="16">
        <v>7800</v>
      </c>
      <c r="L27" s="16">
        <v>468</v>
      </c>
      <c r="M27" s="29">
        <v>2518</v>
      </c>
    </row>
    <row r="28" spans="1:20">
      <c r="A28" s="4">
        <v>23</v>
      </c>
      <c r="B28" s="9" t="s">
        <v>16</v>
      </c>
      <c r="C28" s="10">
        <v>9200</v>
      </c>
      <c r="D28" s="10">
        <v>13100</v>
      </c>
      <c r="E28" s="11">
        <v>15478</v>
      </c>
      <c r="F28" s="11">
        <v>18511</v>
      </c>
      <c r="G28" s="32">
        <v>7.7</v>
      </c>
      <c r="H28" s="5">
        <f>E28-F28</f>
        <v>-3033</v>
      </c>
      <c r="I28" s="15">
        <f>F28/E28-1</f>
        <v>0.1959555498126373</v>
      </c>
      <c r="J28" s="16">
        <v>672</v>
      </c>
      <c r="K28" s="16">
        <v>11583</v>
      </c>
      <c r="L28" s="16">
        <v>1758</v>
      </c>
      <c r="M28" s="29">
        <v>4498</v>
      </c>
    </row>
    <row r="29" spans="1:20">
      <c r="A29" s="4">
        <v>24</v>
      </c>
      <c r="B29" s="9" t="s">
        <v>48</v>
      </c>
      <c r="C29" s="10">
        <v>1200</v>
      </c>
      <c r="D29" s="10">
        <v>2300</v>
      </c>
      <c r="E29" s="11">
        <v>1745</v>
      </c>
      <c r="F29" s="11">
        <v>2157</v>
      </c>
      <c r="G29" s="32">
        <v>8.1999999999999993</v>
      </c>
      <c r="H29" s="5">
        <f>E29-F29</f>
        <v>-412</v>
      </c>
      <c r="I29" s="15">
        <f>F29/E29-1</f>
        <v>0.23610315186246411</v>
      </c>
      <c r="J29" s="16">
        <v>100</v>
      </c>
      <c r="K29" s="16">
        <v>1430</v>
      </c>
      <c r="L29" s="16">
        <v>196</v>
      </c>
      <c r="M29" s="29">
        <v>431</v>
      </c>
    </row>
    <row r="30" spans="1:20" ht="20.399999999999999">
      <c r="A30" s="4">
        <v>25</v>
      </c>
      <c r="B30" s="9" t="s">
        <v>70</v>
      </c>
      <c r="C30" s="10">
        <v>12000</v>
      </c>
      <c r="D30" s="10">
        <v>16500</v>
      </c>
      <c r="E30" s="11">
        <v>16389</v>
      </c>
      <c r="F30" s="11">
        <v>20866</v>
      </c>
      <c r="G30" s="32">
        <v>7.3</v>
      </c>
      <c r="H30" s="5">
        <f>E30-F30</f>
        <v>-4477</v>
      </c>
      <c r="I30" s="15">
        <f>F30/E30-1</f>
        <v>0.27317102934895354</v>
      </c>
      <c r="J30" s="16">
        <v>539</v>
      </c>
      <c r="K30" s="16">
        <v>13911</v>
      </c>
      <c r="L30" s="16">
        <v>1241</v>
      </c>
      <c r="M30" s="29">
        <v>5175</v>
      </c>
    </row>
    <row r="31" spans="1:20">
      <c r="A31" s="4">
        <v>26</v>
      </c>
      <c r="B31" s="9" t="s">
        <v>80</v>
      </c>
      <c r="C31" s="10">
        <v>13200</v>
      </c>
      <c r="D31" s="10">
        <v>16200</v>
      </c>
      <c r="E31" s="11">
        <v>17612</v>
      </c>
      <c r="F31" s="11">
        <v>21439</v>
      </c>
      <c r="G31" s="32">
        <v>7.9</v>
      </c>
      <c r="H31" s="5">
        <f>E31-F31</f>
        <v>-3827</v>
      </c>
      <c r="I31" s="15">
        <f>F31/E31-1</f>
        <v>0.21729502611855556</v>
      </c>
      <c r="J31" s="16">
        <v>243</v>
      </c>
      <c r="K31" s="16">
        <v>15686</v>
      </c>
      <c r="L31" s="16">
        <v>1087</v>
      </c>
      <c r="M31" s="29">
        <v>4423</v>
      </c>
    </row>
    <row r="32" spans="1:20">
      <c r="A32" s="4">
        <v>27</v>
      </c>
      <c r="B32" s="9" t="s">
        <v>92</v>
      </c>
      <c r="C32" s="10">
        <v>11700</v>
      </c>
      <c r="D32" s="10">
        <v>15300</v>
      </c>
      <c r="E32" s="11">
        <v>14502</v>
      </c>
      <c r="F32" s="11">
        <v>17999</v>
      </c>
      <c r="G32" s="32">
        <v>9.3000000000000007</v>
      </c>
      <c r="H32" s="5">
        <f>E32-F32</f>
        <v>-3497</v>
      </c>
      <c r="I32" s="15">
        <f>F32/E32-1</f>
        <v>0.24113915322024537</v>
      </c>
      <c r="J32" s="16">
        <v>349</v>
      </c>
      <c r="K32" s="16">
        <v>13270</v>
      </c>
      <c r="L32" s="16">
        <v>980</v>
      </c>
      <c r="M32" s="29">
        <v>3400</v>
      </c>
    </row>
    <row r="33" spans="1:13">
      <c r="A33" s="4">
        <v>28</v>
      </c>
      <c r="B33" s="9" t="s">
        <v>57</v>
      </c>
      <c r="C33" s="10">
        <v>20800</v>
      </c>
      <c r="D33" s="10">
        <v>25600</v>
      </c>
      <c r="E33" s="11">
        <v>29423</v>
      </c>
      <c r="F33" s="11">
        <v>33146</v>
      </c>
      <c r="G33" s="32">
        <v>8.5</v>
      </c>
      <c r="H33" s="5">
        <f>E33-F33</f>
        <v>-3723</v>
      </c>
      <c r="I33" s="15">
        <f>F33/E33-1</f>
        <v>0.12653366414029832</v>
      </c>
      <c r="J33" s="16">
        <v>379</v>
      </c>
      <c r="K33" s="16">
        <v>26569</v>
      </c>
      <c r="L33" s="16">
        <v>2624</v>
      </c>
      <c r="M33" s="29">
        <v>3574</v>
      </c>
    </row>
    <row r="34" spans="1:13">
      <c r="A34" s="4">
        <v>29</v>
      </c>
      <c r="B34" s="9" t="s">
        <v>20</v>
      </c>
      <c r="C34" s="10">
        <v>11400</v>
      </c>
      <c r="D34" s="10">
        <v>13200</v>
      </c>
      <c r="E34" s="11">
        <v>18450</v>
      </c>
      <c r="F34" s="11">
        <v>19143</v>
      </c>
      <c r="G34" s="32">
        <v>8.1</v>
      </c>
      <c r="H34" s="5">
        <f>E34-F34</f>
        <v>-693</v>
      </c>
      <c r="I34" s="15">
        <f>F34/E34-1</f>
        <v>3.7560975609756131E-2</v>
      </c>
      <c r="J34" s="16">
        <v>375</v>
      </c>
      <c r="K34" s="16">
        <v>14150</v>
      </c>
      <c r="L34" s="16">
        <v>1310</v>
      </c>
      <c r="M34" s="29">
        <v>3308</v>
      </c>
    </row>
    <row r="35" spans="1:13">
      <c r="A35" s="4">
        <v>30</v>
      </c>
      <c r="B35" s="9" t="s">
        <v>79</v>
      </c>
      <c r="C35" s="10">
        <v>6100</v>
      </c>
      <c r="D35" s="10">
        <v>9400</v>
      </c>
      <c r="E35" s="11">
        <v>8163</v>
      </c>
      <c r="F35" s="11">
        <v>11199</v>
      </c>
      <c r="G35" s="32">
        <v>8.4</v>
      </c>
      <c r="H35" s="5">
        <f>E35-F35</f>
        <v>-3036</v>
      </c>
      <c r="I35" s="26">
        <f>F35/E35-1</f>
        <v>0.37192208746784261</v>
      </c>
      <c r="J35" s="16">
        <v>328</v>
      </c>
      <c r="K35" s="16">
        <v>8233</v>
      </c>
      <c r="L35" s="16">
        <v>671</v>
      </c>
      <c r="M35" s="29">
        <v>1967</v>
      </c>
    </row>
    <row r="36" spans="1:13">
      <c r="A36" s="4">
        <v>31</v>
      </c>
      <c r="B36" s="9" t="s">
        <v>75</v>
      </c>
      <c r="C36" s="10">
        <v>6600</v>
      </c>
      <c r="D36" s="10">
        <v>10400</v>
      </c>
      <c r="E36" s="11">
        <v>8948</v>
      </c>
      <c r="F36" s="11">
        <v>12115</v>
      </c>
      <c r="G36" s="32">
        <v>8.9</v>
      </c>
      <c r="H36" s="5">
        <f>E36-F36</f>
        <v>-3167</v>
      </c>
      <c r="I36" s="26">
        <f>F36/E36-1</f>
        <v>0.35393383996423777</v>
      </c>
      <c r="J36" s="16">
        <v>205</v>
      </c>
      <c r="K36" s="16">
        <v>8761</v>
      </c>
      <c r="L36" s="16">
        <v>781</v>
      </c>
      <c r="M36" s="29">
        <v>2368</v>
      </c>
    </row>
    <row r="37" spans="1:13">
      <c r="A37" s="4">
        <v>32</v>
      </c>
      <c r="B37" s="9" t="s">
        <v>15</v>
      </c>
      <c r="C37" s="10">
        <v>63600</v>
      </c>
      <c r="D37" s="10">
        <v>92100</v>
      </c>
      <c r="E37" s="11">
        <v>107125</v>
      </c>
      <c r="F37" s="11">
        <v>119676</v>
      </c>
      <c r="G37" s="32">
        <v>7.9</v>
      </c>
      <c r="H37" s="18">
        <f>E37-F37</f>
        <v>-12551</v>
      </c>
      <c r="I37" s="15">
        <f>F37/E37-1</f>
        <v>0.11716219369894976</v>
      </c>
      <c r="J37" s="16">
        <v>1590</v>
      </c>
      <c r="K37" s="16">
        <v>93783</v>
      </c>
      <c r="L37" s="16">
        <v>8513</v>
      </c>
      <c r="M37" s="29">
        <v>15790</v>
      </c>
    </row>
    <row r="38" spans="1:13" s="42" customFormat="1">
      <c r="A38" s="34">
        <v>33</v>
      </c>
      <c r="B38" s="35" t="s">
        <v>35</v>
      </c>
      <c r="C38" s="36">
        <v>155000</v>
      </c>
      <c r="D38" s="36">
        <v>190400</v>
      </c>
      <c r="E38" s="36">
        <v>238445</v>
      </c>
      <c r="F38" s="36">
        <v>264150</v>
      </c>
      <c r="G38" s="37">
        <v>8.6999999999999993</v>
      </c>
      <c r="H38" s="39">
        <f>E38-F38</f>
        <v>-25705</v>
      </c>
      <c r="I38" s="38">
        <f>F38/E38-1</f>
        <v>0.10780263792488842</v>
      </c>
      <c r="J38" s="40">
        <v>4862</v>
      </c>
      <c r="K38" s="40">
        <v>202068</v>
      </c>
      <c r="L38" s="40">
        <v>20650</v>
      </c>
      <c r="M38" s="41">
        <v>36570</v>
      </c>
    </row>
    <row r="39" spans="1:13">
      <c r="A39" s="4">
        <v>34</v>
      </c>
      <c r="B39" s="9" t="s">
        <v>63</v>
      </c>
      <c r="C39" s="10">
        <v>3000</v>
      </c>
      <c r="D39" s="10">
        <v>3800</v>
      </c>
      <c r="E39" s="11">
        <v>4210</v>
      </c>
      <c r="F39" s="11">
        <v>5085</v>
      </c>
      <c r="G39" s="32">
        <v>6.8</v>
      </c>
      <c r="H39" s="5">
        <f>E39-F39</f>
        <v>-875</v>
      </c>
      <c r="I39" s="15">
        <f>F39/E39-1</f>
        <v>0.20783847980997616</v>
      </c>
      <c r="J39" s="16">
        <v>62</v>
      </c>
      <c r="K39" s="16">
        <v>4280</v>
      </c>
      <c r="L39" s="16">
        <v>238</v>
      </c>
      <c r="M39" s="29">
        <v>505</v>
      </c>
    </row>
    <row r="40" spans="1:13">
      <c r="A40" s="4">
        <v>35</v>
      </c>
      <c r="B40" s="9" t="s">
        <v>78</v>
      </c>
      <c r="C40" s="10">
        <v>2100</v>
      </c>
      <c r="D40" s="10">
        <v>2600</v>
      </c>
      <c r="E40" s="11">
        <v>2823</v>
      </c>
      <c r="F40" s="11">
        <v>3581</v>
      </c>
      <c r="G40" s="32">
        <v>7.8</v>
      </c>
      <c r="H40" s="5">
        <f>E40-F40</f>
        <v>-758</v>
      </c>
      <c r="I40" s="15">
        <f>F40/E40-1</f>
        <v>0.26850867871059148</v>
      </c>
      <c r="J40" s="16">
        <v>94</v>
      </c>
      <c r="K40" s="16">
        <v>2955</v>
      </c>
      <c r="L40" s="16">
        <v>136</v>
      </c>
      <c r="M40" s="29">
        <v>396</v>
      </c>
    </row>
    <row r="41" spans="1:13">
      <c r="A41" s="4">
        <v>36</v>
      </c>
      <c r="B41" s="9" t="s">
        <v>11</v>
      </c>
      <c r="C41" s="10">
        <v>16500</v>
      </c>
      <c r="D41" s="10">
        <v>21800</v>
      </c>
      <c r="E41" s="11">
        <v>28270</v>
      </c>
      <c r="F41" s="11">
        <v>29803</v>
      </c>
      <c r="G41" s="32">
        <v>8.9</v>
      </c>
      <c r="H41" s="5">
        <f>E41-F41</f>
        <v>-1533</v>
      </c>
      <c r="I41" s="15">
        <f>F41/E41-1</f>
        <v>5.4227095861337116E-2</v>
      </c>
      <c r="J41" s="16">
        <v>1083</v>
      </c>
      <c r="K41" s="16">
        <v>19895</v>
      </c>
      <c r="L41" s="16">
        <v>4058</v>
      </c>
      <c r="M41" s="29">
        <v>4767</v>
      </c>
    </row>
    <row r="42" spans="1:13">
      <c r="A42" s="4">
        <v>37</v>
      </c>
      <c r="B42" s="9" t="s">
        <v>12</v>
      </c>
      <c r="C42" s="10">
        <v>60800</v>
      </c>
      <c r="D42" s="10">
        <v>68500</v>
      </c>
      <c r="E42" s="11">
        <v>102992</v>
      </c>
      <c r="F42" s="11">
        <v>105302</v>
      </c>
      <c r="G42" s="32">
        <v>9.6</v>
      </c>
      <c r="H42" s="5">
        <f>E42-F42</f>
        <v>-2310</v>
      </c>
      <c r="I42" s="15">
        <f>F42/E42-1</f>
        <v>2.2428926518564651E-2</v>
      </c>
      <c r="J42" s="16">
        <v>1339</v>
      </c>
      <c r="K42" s="16">
        <v>82467</v>
      </c>
      <c r="L42" s="16">
        <v>8101</v>
      </c>
      <c r="M42" s="29">
        <v>13395</v>
      </c>
    </row>
    <row r="43" spans="1:13">
      <c r="A43" s="4">
        <v>38</v>
      </c>
      <c r="B43" s="9" t="s">
        <v>72</v>
      </c>
      <c r="C43" s="10">
        <v>9300</v>
      </c>
      <c r="D43" s="10">
        <v>11600</v>
      </c>
      <c r="E43" s="11">
        <v>12691</v>
      </c>
      <c r="F43" s="11">
        <v>15234</v>
      </c>
      <c r="G43" s="32">
        <v>8.1</v>
      </c>
      <c r="H43" s="5">
        <f>E43-F43</f>
        <v>-2543</v>
      </c>
      <c r="I43" s="15">
        <f>F43/E43-1</f>
        <v>0.20037822078638401</v>
      </c>
      <c r="J43" s="16">
        <v>288</v>
      </c>
      <c r="K43" s="16">
        <v>11703</v>
      </c>
      <c r="L43" s="16">
        <v>656</v>
      </c>
      <c r="M43" s="29">
        <v>2587</v>
      </c>
    </row>
    <row r="44" spans="1:13">
      <c r="A44" s="4">
        <v>39</v>
      </c>
      <c r="B44" s="9" t="s">
        <v>68</v>
      </c>
      <c r="C44" s="10">
        <v>21900</v>
      </c>
      <c r="D44" s="10">
        <v>28200</v>
      </c>
      <c r="E44" s="11">
        <v>30070</v>
      </c>
      <c r="F44" s="11">
        <v>35960</v>
      </c>
      <c r="G44" s="32">
        <v>7.9</v>
      </c>
      <c r="H44" s="5">
        <f>E44-F44</f>
        <v>-5890</v>
      </c>
      <c r="I44" s="15">
        <f>F44/E44-1</f>
        <v>0.19587628865979378</v>
      </c>
      <c r="J44" s="16">
        <v>857</v>
      </c>
      <c r="K44" s="16">
        <v>27833</v>
      </c>
      <c r="L44" s="16">
        <v>2443</v>
      </c>
      <c r="M44" s="29">
        <v>4827</v>
      </c>
    </row>
    <row r="45" spans="1:13">
      <c r="A45" s="4">
        <v>40</v>
      </c>
      <c r="B45" s="9" t="s">
        <v>66</v>
      </c>
      <c r="C45" s="10">
        <v>37500</v>
      </c>
      <c r="D45" s="10">
        <v>49100</v>
      </c>
      <c r="E45" s="11">
        <v>51903</v>
      </c>
      <c r="F45" s="11">
        <v>62343</v>
      </c>
      <c r="G45" s="32">
        <v>8</v>
      </c>
      <c r="H45" s="18">
        <f>E45-F45</f>
        <v>-10440</v>
      </c>
      <c r="I45" s="15">
        <f>F45/E45-1</f>
        <v>0.20114444251777353</v>
      </c>
      <c r="J45" s="16">
        <v>1049</v>
      </c>
      <c r="K45" s="16">
        <v>48219</v>
      </c>
      <c r="L45" s="16">
        <v>4248</v>
      </c>
      <c r="M45" s="29">
        <v>8827</v>
      </c>
    </row>
    <row r="46" spans="1:13">
      <c r="A46" s="4">
        <v>41</v>
      </c>
      <c r="B46" s="9" t="s">
        <v>62</v>
      </c>
      <c r="C46" s="10">
        <v>3900</v>
      </c>
      <c r="D46" s="10">
        <v>4900</v>
      </c>
      <c r="E46" s="11">
        <v>5486</v>
      </c>
      <c r="F46" s="11">
        <v>6842</v>
      </c>
      <c r="G46" s="32">
        <v>9.1999999999999993</v>
      </c>
      <c r="H46" s="5">
        <f>E46-F46</f>
        <v>-1356</v>
      </c>
      <c r="I46" s="15">
        <f>F46/E46-1</f>
        <v>0.24717462632154574</v>
      </c>
      <c r="J46" s="16">
        <v>90</v>
      </c>
      <c r="K46" s="16">
        <v>4716</v>
      </c>
      <c r="L46" s="16">
        <v>770</v>
      </c>
      <c r="M46" s="29">
        <v>1266</v>
      </c>
    </row>
    <row r="47" spans="1:13" s="42" customFormat="1" ht="20.399999999999999">
      <c r="A47" s="34">
        <v>42</v>
      </c>
      <c r="B47" s="35" t="s">
        <v>34</v>
      </c>
      <c r="C47" s="36">
        <v>36800</v>
      </c>
      <c r="D47" s="36">
        <v>48400</v>
      </c>
      <c r="E47" s="36">
        <v>57029</v>
      </c>
      <c r="F47" s="36">
        <v>63916</v>
      </c>
      <c r="G47" s="37">
        <v>5.0999999999999996</v>
      </c>
      <c r="H47" s="39">
        <f>E47-F47</f>
        <v>-6887</v>
      </c>
      <c r="I47" s="38">
        <f>F47/E47-1</f>
        <v>0.12076312051763138</v>
      </c>
      <c r="J47" s="40">
        <v>1549</v>
      </c>
      <c r="K47" s="40">
        <v>47411</v>
      </c>
      <c r="L47" s="40">
        <v>4582</v>
      </c>
      <c r="M47" s="41">
        <v>10374</v>
      </c>
    </row>
    <row r="48" spans="1:13">
      <c r="A48" s="4">
        <v>43</v>
      </c>
      <c r="B48" s="9" t="s">
        <v>22</v>
      </c>
      <c r="C48" s="10">
        <v>4600</v>
      </c>
      <c r="D48" s="10">
        <v>7400</v>
      </c>
      <c r="E48" s="11">
        <v>7405</v>
      </c>
      <c r="F48" s="11">
        <v>9358</v>
      </c>
      <c r="G48" s="32">
        <v>3.1</v>
      </c>
      <c r="H48" s="5">
        <f>E48-F48</f>
        <v>-1953</v>
      </c>
      <c r="I48" s="15">
        <f>F48/E48-1</f>
        <v>0.26374071573261304</v>
      </c>
      <c r="J48" s="16">
        <v>374</v>
      </c>
      <c r="K48" s="16">
        <v>6055</v>
      </c>
      <c r="L48" s="16">
        <v>1010</v>
      </c>
      <c r="M48" s="29">
        <v>1919</v>
      </c>
    </row>
    <row r="49" spans="1:13">
      <c r="A49" s="4">
        <v>44</v>
      </c>
      <c r="B49" s="9" t="s">
        <v>99</v>
      </c>
      <c r="C49" s="10">
        <v>1700</v>
      </c>
      <c r="D49" s="10">
        <v>1300</v>
      </c>
      <c r="E49" s="11">
        <v>1504</v>
      </c>
      <c r="F49" s="11">
        <v>1296</v>
      </c>
      <c r="G49" s="32">
        <v>2.4</v>
      </c>
      <c r="H49" s="13">
        <f>E49-F49</f>
        <v>208</v>
      </c>
      <c r="I49" s="12">
        <f>F49/E49-1</f>
        <v>-0.13829787234042556</v>
      </c>
      <c r="J49" s="16">
        <v>92</v>
      </c>
      <c r="K49" s="16">
        <v>1019</v>
      </c>
      <c r="L49" s="16">
        <v>47</v>
      </c>
      <c r="M49" s="29">
        <v>138</v>
      </c>
    </row>
    <row r="50" spans="1:13">
      <c r="A50" s="4">
        <v>45</v>
      </c>
      <c r="B50" s="9" t="s">
        <v>7</v>
      </c>
      <c r="C50" s="10">
        <v>2700</v>
      </c>
      <c r="D50" s="10">
        <v>3600</v>
      </c>
      <c r="E50" s="11">
        <v>5016</v>
      </c>
      <c r="F50" s="11">
        <v>4556</v>
      </c>
      <c r="G50" s="32">
        <v>4.5</v>
      </c>
      <c r="H50" s="13">
        <f>E50-F50</f>
        <v>460</v>
      </c>
      <c r="I50" s="12">
        <f>F50/E50-1</f>
        <v>-9.1706539074960181E-2</v>
      </c>
      <c r="J50" s="16">
        <v>182</v>
      </c>
      <c r="K50" s="16">
        <v>3411</v>
      </c>
      <c r="L50" s="16">
        <v>319</v>
      </c>
      <c r="M50" s="29">
        <v>644</v>
      </c>
    </row>
    <row r="51" spans="1:13">
      <c r="A51" s="4">
        <v>46</v>
      </c>
      <c r="B51" s="9" t="s">
        <v>21</v>
      </c>
      <c r="C51" s="10">
        <v>1900</v>
      </c>
      <c r="D51" s="10">
        <v>2800</v>
      </c>
      <c r="E51" s="11">
        <v>3065</v>
      </c>
      <c r="F51" s="11">
        <v>3692</v>
      </c>
      <c r="G51" s="32">
        <v>5.5</v>
      </c>
      <c r="H51" s="5">
        <f>E51-F51</f>
        <v>-627</v>
      </c>
      <c r="I51" s="15">
        <f>F51/E51-1</f>
        <v>0.20456769983686796</v>
      </c>
      <c r="J51" s="16">
        <v>52</v>
      </c>
      <c r="K51" s="16">
        <v>2985</v>
      </c>
      <c r="L51" s="16">
        <v>299</v>
      </c>
      <c r="M51" s="29">
        <v>356</v>
      </c>
    </row>
    <row r="52" spans="1:13" ht="20.399999999999999">
      <c r="A52" s="4">
        <v>47</v>
      </c>
      <c r="B52" s="9" t="s">
        <v>98</v>
      </c>
      <c r="C52" s="10">
        <v>4100</v>
      </c>
      <c r="D52" s="10">
        <v>5100</v>
      </c>
      <c r="E52" s="11">
        <v>4692</v>
      </c>
      <c r="F52" s="11">
        <v>5220</v>
      </c>
      <c r="G52" s="32">
        <v>5.0999999999999996</v>
      </c>
      <c r="H52" s="5">
        <f>E52-F52</f>
        <v>-528</v>
      </c>
      <c r="I52" s="15">
        <f>F52/E52-1</f>
        <v>0.11253196930946285</v>
      </c>
      <c r="J52" s="16">
        <v>128</v>
      </c>
      <c r="K52" s="16">
        <v>3194</v>
      </c>
      <c r="L52" s="16">
        <v>387</v>
      </c>
      <c r="M52" s="29">
        <v>1511</v>
      </c>
    </row>
    <row r="53" spans="1:13">
      <c r="A53" s="4">
        <v>48</v>
      </c>
      <c r="B53" s="9" t="s">
        <v>14</v>
      </c>
      <c r="C53" s="10">
        <v>4500</v>
      </c>
      <c r="D53" s="10">
        <v>5400</v>
      </c>
      <c r="E53" s="11">
        <v>7594</v>
      </c>
      <c r="F53" s="11">
        <v>7597</v>
      </c>
      <c r="G53" s="32">
        <v>4.0999999999999996</v>
      </c>
      <c r="H53" s="5">
        <f>E53-F53</f>
        <v>-3</v>
      </c>
      <c r="I53" s="15">
        <f>F53/E53-1</f>
        <v>3.9504872267581703E-4</v>
      </c>
      <c r="J53" s="16">
        <v>82</v>
      </c>
      <c r="K53" s="16">
        <v>6362</v>
      </c>
      <c r="L53" s="16">
        <v>476</v>
      </c>
      <c r="M53" s="29">
        <v>677</v>
      </c>
    </row>
    <row r="54" spans="1:13">
      <c r="A54" s="4">
        <v>49</v>
      </c>
      <c r="B54" s="9" t="s">
        <v>28</v>
      </c>
      <c r="C54" s="10">
        <v>17400</v>
      </c>
      <c r="D54" s="10">
        <v>22900</v>
      </c>
      <c r="E54" s="11">
        <v>27753</v>
      </c>
      <c r="F54" s="11">
        <v>32197.000000000004</v>
      </c>
      <c r="G54" s="32">
        <v>7.3</v>
      </c>
      <c r="H54" s="5">
        <f>E54-F54</f>
        <v>-4444.0000000000036</v>
      </c>
      <c r="I54" s="15">
        <f>F54/E54-1</f>
        <v>0.16012683313515663</v>
      </c>
      <c r="J54" s="16">
        <v>639</v>
      </c>
      <c r="K54" s="16">
        <v>24385</v>
      </c>
      <c r="L54" s="16">
        <v>2044</v>
      </c>
      <c r="M54" s="29">
        <v>5129.0000000000036</v>
      </c>
    </row>
    <row r="55" spans="1:13" s="42" customFormat="1">
      <c r="A55" s="34">
        <v>50</v>
      </c>
      <c r="B55" s="35" t="s">
        <v>45</v>
      </c>
      <c r="C55" s="36">
        <v>275400</v>
      </c>
      <c r="D55" s="36">
        <v>386000</v>
      </c>
      <c r="E55" s="36">
        <v>406537</v>
      </c>
      <c r="F55" s="36">
        <v>501122</v>
      </c>
      <c r="G55" s="37">
        <v>7.8</v>
      </c>
      <c r="H55" s="39">
        <f>E55-F55</f>
        <v>-94585</v>
      </c>
      <c r="I55" s="38">
        <f>F55/E55-1</f>
        <v>0.23266024986655576</v>
      </c>
      <c r="J55" s="40">
        <v>6862</v>
      </c>
      <c r="K55" s="40">
        <v>382982</v>
      </c>
      <c r="L55" s="40">
        <v>36228</v>
      </c>
      <c r="M55" s="41">
        <v>75050</v>
      </c>
    </row>
    <row r="56" spans="1:13">
      <c r="A56" s="4">
        <v>51</v>
      </c>
      <c r="B56" s="9" t="s">
        <v>69</v>
      </c>
      <c r="C56" s="10">
        <v>34600</v>
      </c>
      <c r="D56" s="10">
        <v>45000</v>
      </c>
      <c r="E56" s="11">
        <v>47466</v>
      </c>
      <c r="F56" s="11">
        <v>56599</v>
      </c>
      <c r="G56" s="32">
        <v>7.2</v>
      </c>
      <c r="H56" s="18">
        <f>E56-F56</f>
        <v>-9133</v>
      </c>
      <c r="I56" s="15">
        <f>F56/E56-1</f>
        <v>0.19241141027261621</v>
      </c>
      <c r="J56" s="16">
        <v>932</v>
      </c>
      <c r="K56" s="16">
        <v>46974</v>
      </c>
      <c r="L56" s="16">
        <v>3523</v>
      </c>
      <c r="M56" s="29">
        <v>5170</v>
      </c>
    </row>
    <row r="57" spans="1:13">
      <c r="A57" s="4">
        <v>52</v>
      </c>
      <c r="B57" s="9" t="s">
        <v>46</v>
      </c>
      <c r="C57" s="10">
        <v>5900</v>
      </c>
      <c r="D57" s="10">
        <v>9000</v>
      </c>
      <c r="E57" s="11">
        <v>8696</v>
      </c>
      <c r="F57" s="11">
        <v>11675</v>
      </c>
      <c r="G57" s="32">
        <v>8.4</v>
      </c>
      <c r="H57" s="5">
        <f>E57-F57</f>
        <v>-2979</v>
      </c>
      <c r="I57" s="26">
        <f>F57/E57-1</f>
        <v>0.34257129714811407</v>
      </c>
      <c r="J57" s="16">
        <v>265</v>
      </c>
      <c r="K57" s="16">
        <v>8853</v>
      </c>
      <c r="L57" s="16">
        <v>730</v>
      </c>
      <c r="M57" s="29">
        <v>1827</v>
      </c>
    </row>
    <row r="58" spans="1:13">
      <c r="A58" s="4">
        <v>53</v>
      </c>
      <c r="B58" s="9" t="s">
        <v>60</v>
      </c>
      <c r="C58" s="10">
        <v>6500</v>
      </c>
      <c r="D58" s="10">
        <v>9200</v>
      </c>
      <c r="E58" s="11">
        <v>9169</v>
      </c>
      <c r="F58" s="11">
        <v>10818</v>
      </c>
      <c r="G58" s="32">
        <v>6.4</v>
      </c>
      <c r="H58" s="5">
        <f>E58-F58</f>
        <v>-1649</v>
      </c>
      <c r="I58" s="15">
        <f>F58/E58-1</f>
        <v>0.17984513033046134</v>
      </c>
      <c r="J58" s="16">
        <v>156</v>
      </c>
      <c r="K58" s="16">
        <v>9185</v>
      </c>
      <c r="L58" s="16">
        <v>547</v>
      </c>
      <c r="M58" s="29">
        <v>930</v>
      </c>
    </row>
    <row r="59" spans="1:13">
      <c r="A59" s="4">
        <v>54</v>
      </c>
      <c r="B59" s="9" t="s">
        <v>25</v>
      </c>
      <c r="C59" s="10">
        <v>41400</v>
      </c>
      <c r="D59" s="10">
        <v>57300</v>
      </c>
      <c r="E59" s="11">
        <v>66516</v>
      </c>
      <c r="F59" s="11">
        <v>76086</v>
      </c>
      <c r="G59" s="32">
        <v>8</v>
      </c>
      <c r="H59" s="18">
        <f>E59-F59</f>
        <v>-9570</v>
      </c>
      <c r="I59" s="15">
        <f>F59/E59-1</f>
        <v>0.14387515785675631</v>
      </c>
      <c r="J59" s="16">
        <v>534</v>
      </c>
      <c r="K59" s="16">
        <v>63231</v>
      </c>
      <c r="L59" s="16">
        <v>2758</v>
      </c>
      <c r="M59" s="29">
        <v>9563</v>
      </c>
    </row>
    <row r="60" spans="1:13">
      <c r="A60" s="4">
        <v>55</v>
      </c>
      <c r="B60" s="9" t="s">
        <v>93</v>
      </c>
      <c r="C60" s="10">
        <v>18000</v>
      </c>
      <c r="D60" s="10">
        <v>22600</v>
      </c>
      <c r="E60" s="11">
        <v>22221</v>
      </c>
      <c r="F60" s="11">
        <v>28997</v>
      </c>
      <c r="G60" s="32">
        <v>7.9</v>
      </c>
      <c r="H60" s="5">
        <f>E60-F60</f>
        <v>-6776</v>
      </c>
      <c r="I60" s="15">
        <f>F60/E60-1</f>
        <v>0.30493677152243381</v>
      </c>
      <c r="J60" s="16">
        <v>444</v>
      </c>
      <c r="K60" s="16">
        <v>19315</v>
      </c>
      <c r="L60" s="16">
        <v>4451</v>
      </c>
      <c r="M60" s="29">
        <v>4787</v>
      </c>
    </row>
    <row r="61" spans="1:13">
      <c r="A61" s="4">
        <v>56</v>
      </c>
      <c r="B61" s="9" t="s">
        <v>39</v>
      </c>
      <c r="C61" s="10">
        <v>8400</v>
      </c>
      <c r="D61" s="10">
        <v>13100</v>
      </c>
      <c r="E61" s="11">
        <v>12724</v>
      </c>
      <c r="F61" s="11">
        <v>17668</v>
      </c>
      <c r="G61" s="32">
        <v>8</v>
      </c>
      <c r="H61" s="5">
        <f>E61-F61</f>
        <v>-4944</v>
      </c>
      <c r="I61" s="26">
        <f>F61/E61-1</f>
        <v>0.38855705752907888</v>
      </c>
      <c r="J61" s="16">
        <v>146</v>
      </c>
      <c r="K61" s="16">
        <v>15436</v>
      </c>
      <c r="L61" s="16">
        <v>577</v>
      </c>
      <c r="M61" s="29">
        <v>1509</v>
      </c>
    </row>
    <row r="62" spans="1:13">
      <c r="A62" s="4">
        <v>57</v>
      </c>
      <c r="B62" s="9" t="s">
        <v>24</v>
      </c>
      <c r="C62" s="10">
        <v>24500</v>
      </c>
      <c r="D62" s="10">
        <v>35200</v>
      </c>
      <c r="E62" s="11">
        <v>39372</v>
      </c>
      <c r="F62" s="11">
        <v>48416</v>
      </c>
      <c r="G62" s="32">
        <v>8.1999999999999993</v>
      </c>
      <c r="H62" s="18">
        <f>E62-F62</f>
        <v>-9044</v>
      </c>
      <c r="I62" s="15">
        <f>F62/E62-1</f>
        <v>0.22970639032815199</v>
      </c>
      <c r="J62" s="16">
        <v>822</v>
      </c>
      <c r="K62" s="16">
        <v>33584</v>
      </c>
      <c r="L62" s="16">
        <v>3430</v>
      </c>
      <c r="M62" s="29">
        <v>10580</v>
      </c>
    </row>
    <row r="63" spans="1:13">
      <c r="A63" s="4">
        <v>58</v>
      </c>
      <c r="B63" s="9" t="s">
        <v>77</v>
      </c>
      <c r="C63" s="10">
        <v>13500</v>
      </c>
      <c r="D63" s="10">
        <v>21000</v>
      </c>
      <c r="E63" s="11">
        <v>18186</v>
      </c>
      <c r="F63" s="11">
        <v>24641</v>
      </c>
      <c r="G63" s="32">
        <v>9.1</v>
      </c>
      <c r="H63" s="5">
        <f>E63-F63</f>
        <v>-6455</v>
      </c>
      <c r="I63" s="26">
        <f>F63/E63-1</f>
        <v>0.35494336302650398</v>
      </c>
      <c r="J63" s="16">
        <v>284</v>
      </c>
      <c r="K63" s="16">
        <v>17901</v>
      </c>
      <c r="L63" s="16">
        <v>1155</v>
      </c>
      <c r="M63" s="29">
        <v>5301</v>
      </c>
    </row>
    <row r="64" spans="1:13">
      <c r="A64" s="4">
        <v>59</v>
      </c>
      <c r="B64" s="9" t="s">
        <v>32</v>
      </c>
      <c r="C64" s="10">
        <v>32000</v>
      </c>
      <c r="D64" s="10">
        <v>46000</v>
      </c>
      <c r="E64" s="11">
        <v>49681</v>
      </c>
      <c r="F64" s="11">
        <v>60767</v>
      </c>
      <c r="G64" s="32">
        <v>7.5</v>
      </c>
      <c r="H64" s="18">
        <f>E64-F64</f>
        <v>-11086</v>
      </c>
      <c r="I64" s="15">
        <f>F64/E64-1</f>
        <v>0.22314365652865287</v>
      </c>
      <c r="J64" s="16">
        <v>621</v>
      </c>
      <c r="K64" s="16">
        <v>47123</v>
      </c>
      <c r="L64" s="16">
        <v>4295</v>
      </c>
      <c r="M64" s="29">
        <v>8728</v>
      </c>
    </row>
    <row r="65" spans="1:13">
      <c r="A65" s="4">
        <v>60</v>
      </c>
      <c r="B65" s="9" t="s">
        <v>30</v>
      </c>
      <c r="C65" s="10">
        <v>16300</v>
      </c>
      <c r="D65" s="10">
        <v>22300</v>
      </c>
      <c r="E65" s="11">
        <v>25350</v>
      </c>
      <c r="F65" s="11">
        <v>30487</v>
      </c>
      <c r="G65" s="32">
        <v>7.7</v>
      </c>
      <c r="H65" s="5">
        <f>E65-F65</f>
        <v>-5137</v>
      </c>
      <c r="I65" s="15">
        <f>F65/E65-1</f>
        <v>0.20264299802761343</v>
      </c>
      <c r="J65" s="16">
        <v>835</v>
      </c>
      <c r="K65" s="16">
        <v>21788</v>
      </c>
      <c r="L65" s="16">
        <v>2200</v>
      </c>
      <c r="M65" s="29">
        <v>5664</v>
      </c>
    </row>
    <row r="66" spans="1:13">
      <c r="A66" s="4">
        <v>61</v>
      </c>
      <c r="B66" s="9" t="s">
        <v>91</v>
      </c>
      <c r="C66" s="10">
        <v>9900</v>
      </c>
      <c r="D66" s="10">
        <v>12900</v>
      </c>
      <c r="E66" s="11">
        <v>12306</v>
      </c>
      <c r="F66" s="11">
        <v>16242.999999999998</v>
      </c>
      <c r="G66" s="32">
        <v>6.9</v>
      </c>
      <c r="H66" s="5">
        <f>E66-F66</f>
        <v>-3936.9999999999982</v>
      </c>
      <c r="I66" s="15">
        <f>F66/E66-1</f>
        <v>0.3199252397204615</v>
      </c>
      <c r="J66" s="16">
        <v>266</v>
      </c>
      <c r="K66" s="16">
        <v>12372</v>
      </c>
      <c r="L66" s="16">
        <v>1690</v>
      </c>
      <c r="M66" s="29">
        <v>1914.9999999999982</v>
      </c>
    </row>
    <row r="67" spans="1:13">
      <c r="A67" s="4">
        <v>62</v>
      </c>
      <c r="B67" s="9" t="s">
        <v>54</v>
      </c>
      <c r="C67" s="10">
        <v>33000</v>
      </c>
      <c r="D67" s="10">
        <v>46500</v>
      </c>
      <c r="E67" s="11">
        <v>46938</v>
      </c>
      <c r="F67" s="11">
        <v>57503</v>
      </c>
      <c r="G67" s="32">
        <v>7.6</v>
      </c>
      <c r="H67" s="18">
        <f>E67-F67</f>
        <v>-10565</v>
      </c>
      <c r="I67" s="15">
        <f>F67/E67-1</f>
        <v>0.22508415356427625</v>
      </c>
      <c r="J67" s="16">
        <v>689</v>
      </c>
      <c r="K67" s="16">
        <v>43235</v>
      </c>
      <c r="L67" s="16">
        <v>4975</v>
      </c>
      <c r="M67" s="29">
        <v>8604</v>
      </c>
    </row>
    <row r="68" spans="1:13">
      <c r="A68" s="4">
        <v>63</v>
      </c>
      <c r="B68" s="9" t="s">
        <v>31</v>
      </c>
      <c r="C68" s="10">
        <v>21700</v>
      </c>
      <c r="D68" s="10">
        <v>31400</v>
      </c>
      <c r="E68" s="11">
        <v>33715</v>
      </c>
      <c r="F68" s="11">
        <v>40804</v>
      </c>
      <c r="G68" s="32">
        <v>8.4</v>
      </c>
      <c r="H68" s="5">
        <f>E68-F68</f>
        <v>-7089</v>
      </c>
      <c r="I68" s="15">
        <f>F68/E68-1</f>
        <v>0.21026249443867706</v>
      </c>
      <c r="J68" s="16">
        <v>478</v>
      </c>
      <c r="K68" s="16">
        <v>29251</v>
      </c>
      <c r="L68" s="16">
        <v>4308</v>
      </c>
      <c r="M68" s="29">
        <v>6767</v>
      </c>
    </row>
    <row r="69" spans="1:13">
      <c r="A69" s="4">
        <v>64</v>
      </c>
      <c r="B69" s="9" t="s">
        <v>43</v>
      </c>
      <c r="C69" s="10">
        <v>9500</v>
      </c>
      <c r="D69" s="10">
        <v>14400</v>
      </c>
      <c r="E69" s="11">
        <v>14197</v>
      </c>
      <c r="F69" s="11">
        <v>20418</v>
      </c>
      <c r="G69" s="32">
        <v>8</v>
      </c>
      <c r="H69" s="5">
        <f>E69-F69</f>
        <v>-6221</v>
      </c>
      <c r="I69" s="26">
        <f>F69/E69-1</f>
        <v>0.438191167147989</v>
      </c>
      <c r="J69" s="16">
        <v>390</v>
      </c>
      <c r="K69" s="16">
        <v>14734</v>
      </c>
      <c r="L69" s="16">
        <v>1589</v>
      </c>
      <c r="M69" s="29">
        <v>3705</v>
      </c>
    </row>
    <row r="70" spans="1:13" s="42" customFormat="1">
      <c r="A70" s="34">
        <v>65</v>
      </c>
      <c r="B70" s="35" t="s">
        <v>29</v>
      </c>
      <c r="C70" s="36">
        <v>144900</v>
      </c>
      <c r="D70" s="36">
        <v>198800</v>
      </c>
      <c r="E70" s="36">
        <v>228576</v>
      </c>
      <c r="F70" s="36">
        <v>261357.00000000003</v>
      </c>
      <c r="G70" s="37">
        <v>7.6</v>
      </c>
      <c r="H70" s="39">
        <f>E70-F70</f>
        <v>-32781.000000000029</v>
      </c>
      <c r="I70" s="38">
        <f>F70/E70-1</f>
        <v>0.14341400671986571</v>
      </c>
      <c r="J70" s="40">
        <v>3396</v>
      </c>
      <c r="K70" s="40">
        <v>203644</v>
      </c>
      <c r="L70" s="40">
        <v>16680</v>
      </c>
      <c r="M70" s="41">
        <v>37637.000000000029</v>
      </c>
    </row>
    <row r="71" spans="1:13">
      <c r="A71" s="4">
        <v>66</v>
      </c>
      <c r="B71" s="9" t="s">
        <v>84</v>
      </c>
      <c r="C71" s="10">
        <v>7800</v>
      </c>
      <c r="D71" s="10">
        <v>12000</v>
      </c>
      <c r="E71" s="11">
        <v>10290</v>
      </c>
      <c r="F71" s="11">
        <v>12999</v>
      </c>
      <c r="G71" s="32">
        <v>7.5</v>
      </c>
      <c r="H71" s="5">
        <f>E71-F71</f>
        <v>-2709</v>
      </c>
      <c r="I71" s="15">
        <f>F71/E71-1</f>
        <v>0.26326530612244903</v>
      </c>
      <c r="J71" s="16">
        <v>273</v>
      </c>
      <c r="K71" s="16">
        <v>10095</v>
      </c>
      <c r="L71" s="16">
        <v>868</v>
      </c>
      <c r="M71" s="29">
        <v>1763</v>
      </c>
    </row>
    <row r="72" spans="1:13">
      <c r="A72" s="4">
        <v>67</v>
      </c>
      <c r="B72" s="9" t="s">
        <v>26</v>
      </c>
      <c r="C72" s="10">
        <v>44500</v>
      </c>
      <c r="D72" s="10">
        <v>62600</v>
      </c>
      <c r="E72" s="11">
        <v>71308</v>
      </c>
      <c r="F72" s="11">
        <v>84504</v>
      </c>
      <c r="G72" s="32">
        <v>7.5</v>
      </c>
      <c r="H72" s="18">
        <f>E72-F72</f>
        <v>-13196</v>
      </c>
      <c r="I72" s="15">
        <f>F72/E72-1</f>
        <v>0.18505637516127216</v>
      </c>
      <c r="J72" s="16">
        <v>980</v>
      </c>
      <c r="K72" s="16">
        <v>67357</v>
      </c>
      <c r="L72" s="16">
        <v>5940</v>
      </c>
      <c r="M72" s="29">
        <v>10227</v>
      </c>
    </row>
    <row r="73" spans="1:13">
      <c r="A73" s="4">
        <v>68</v>
      </c>
      <c r="B73" s="9" t="s">
        <v>8</v>
      </c>
      <c r="C73" s="10">
        <v>22900</v>
      </c>
      <c r="D73" s="10">
        <v>34300</v>
      </c>
      <c r="E73" s="11">
        <v>39726</v>
      </c>
      <c r="F73" s="11">
        <v>44599</v>
      </c>
      <c r="G73" s="32">
        <v>6.7</v>
      </c>
      <c r="H73" s="5">
        <f>E73-F73</f>
        <v>-4873</v>
      </c>
      <c r="I73" s="15">
        <f>F73/E73-1</f>
        <v>0.122665257010522</v>
      </c>
      <c r="J73" s="16">
        <v>759</v>
      </c>
      <c r="K73" s="16">
        <v>32886</v>
      </c>
      <c r="L73" s="16">
        <v>2949</v>
      </c>
      <c r="M73" s="29">
        <v>8005</v>
      </c>
    </row>
    <row r="74" spans="1:13">
      <c r="A74" s="4">
        <v>69</v>
      </c>
      <c r="B74" s="9" t="s">
        <v>10</v>
      </c>
      <c r="C74" s="10">
        <v>16200</v>
      </c>
      <c r="D74" s="10">
        <v>22100</v>
      </c>
      <c r="E74" s="11">
        <v>27804</v>
      </c>
      <c r="F74" s="11">
        <v>28567</v>
      </c>
      <c r="G74" s="32">
        <v>8.6</v>
      </c>
      <c r="H74" s="5">
        <f>E74-F74</f>
        <v>-763</v>
      </c>
      <c r="I74" s="15">
        <f>F74/E74-1</f>
        <v>2.7442094662638361E-2</v>
      </c>
      <c r="J74" s="16">
        <v>270</v>
      </c>
      <c r="K74" s="16">
        <v>21865</v>
      </c>
      <c r="L74" s="16">
        <v>994</v>
      </c>
      <c r="M74" s="29">
        <v>5438</v>
      </c>
    </row>
    <row r="75" spans="1:13">
      <c r="A75" s="4">
        <v>70</v>
      </c>
      <c r="B75" s="9" t="s">
        <v>19</v>
      </c>
      <c r="C75" s="10">
        <v>17500</v>
      </c>
      <c r="D75" s="10">
        <v>21800</v>
      </c>
      <c r="E75" s="11">
        <v>28420</v>
      </c>
      <c r="F75" s="11">
        <v>30271</v>
      </c>
      <c r="G75" s="32">
        <v>8.8000000000000007</v>
      </c>
      <c r="H75" s="5">
        <f>E75-F75</f>
        <v>-1851</v>
      </c>
      <c r="I75" s="15">
        <f>F75/E75-1</f>
        <v>6.5130190007037347E-2</v>
      </c>
      <c r="J75" s="16">
        <v>327</v>
      </c>
      <c r="K75" s="16">
        <v>22638</v>
      </c>
      <c r="L75" s="16">
        <v>2287</v>
      </c>
      <c r="M75" s="29">
        <v>5019</v>
      </c>
    </row>
    <row r="76" spans="1:13">
      <c r="A76" s="4">
        <v>71</v>
      </c>
      <c r="B76" s="9" t="s">
        <v>56</v>
      </c>
      <c r="C76" s="10">
        <v>36000</v>
      </c>
      <c r="D76" s="10">
        <v>46100</v>
      </c>
      <c r="E76" s="11">
        <v>51028</v>
      </c>
      <c r="F76" s="11">
        <v>60417</v>
      </c>
      <c r="G76" s="32">
        <v>7.5</v>
      </c>
      <c r="H76" s="18">
        <f>E76-F76</f>
        <v>-9389</v>
      </c>
      <c r="I76" s="15">
        <f>F76/E76-1</f>
        <v>0.18399702124323891</v>
      </c>
      <c r="J76" s="16">
        <v>787</v>
      </c>
      <c r="K76" s="16">
        <v>48803</v>
      </c>
      <c r="L76" s="16">
        <v>3642</v>
      </c>
      <c r="M76" s="29">
        <v>7185</v>
      </c>
    </row>
    <row r="77" spans="1:13" s="42" customFormat="1">
      <c r="A77" s="34">
        <v>72</v>
      </c>
      <c r="B77" s="35" t="s">
        <v>37</v>
      </c>
      <c r="C77" s="36">
        <v>183900</v>
      </c>
      <c r="D77" s="36">
        <v>236300</v>
      </c>
      <c r="E77" s="36">
        <v>280490</v>
      </c>
      <c r="F77" s="36">
        <v>309516</v>
      </c>
      <c r="G77" s="37">
        <v>8</v>
      </c>
      <c r="H77" s="39">
        <f>E77-F77</f>
        <v>-29026</v>
      </c>
      <c r="I77" s="38">
        <f>F77/E77-1</f>
        <v>0.1034831901315556</v>
      </c>
      <c r="J77" s="40">
        <v>5915</v>
      </c>
      <c r="K77" s="40">
        <v>231766</v>
      </c>
      <c r="L77" s="40">
        <v>17531</v>
      </c>
      <c r="M77" s="41">
        <v>54304</v>
      </c>
    </row>
    <row r="78" spans="1:13">
      <c r="A78" s="4">
        <v>73</v>
      </c>
      <c r="B78" s="9" t="s">
        <v>52</v>
      </c>
      <c r="C78" s="10">
        <v>1900</v>
      </c>
      <c r="D78" s="10">
        <v>2700</v>
      </c>
      <c r="E78" s="11">
        <v>2726</v>
      </c>
      <c r="F78" s="11">
        <v>3507</v>
      </c>
      <c r="G78" s="32">
        <v>8.6</v>
      </c>
      <c r="H78" s="5">
        <f>E78-F78</f>
        <v>-781</v>
      </c>
      <c r="I78" s="15">
        <f>F78/E78-1</f>
        <v>0.28650036683785762</v>
      </c>
      <c r="J78" s="16">
        <v>119</v>
      </c>
      <c r="K78" s="16">
        <v>2539</v>
      </c>
      <c r="L78" s="16">
        <v>288</v>
      </c>
      <c r="M78" s="29">
        <v>561</v>
      </c>
    </row>
    <row r="79" spans="1:13">
      <c r="A79" s="4">
        <v>74</v>
      </c>
      <c r="B79" s="9" t="s">
        <v>81</v>
      </c>
      <c r="C79" s="10">
        <v>3800</v>
      </c>
      <c r="D79" s="10">
        <v>3800</v>
      </c>
      <c r="E79" s="11">
        <v>5063</v>
      </c>
      <c r="F79" s="11">
        <v>4968</v>
      </c>
      <c r="G79" s="32">
        <v>7.6</v>
      </c>
      <c r="H79" s="13">
        <f>E79-F79</f>
        <v>95</v>
      </c>
      <c r="I79" s="12">
        <f>F79/E79-1</f>
        <v>-1.8763578905787059E-2</v>
      </c>
      <c r="J79" s="16">
        <v>57</v>
      </c>
      <c r="K79" s="16">
        <v>3865</v>
      </c>
      <c r="L79" s="16">
        <v>683</v>
      </c>
      <c r="M79" s="29">
        <v>363</v>
      </c>
    </row>
    <row r="80" spans="1:13">
      <c r="A80" s="4">
        <v>75</v>
      </c>
      <c r="B80" s="9" t="s">
        <v>44</v>
      </c>
      <c r="C80" s="10">
        <v>5000</v>
      </c>
      <c r="D80" s="10">
        <v>6500</v>
      </c>
      <c r="E80" s="11">
        <v>7468</v>
      </c>
      <c r="F80" s="11">
        <v>8583</v>
      </c>
      <c r="G80" s="32">
        <v>7.7</v>
      </c>
      <c r="H80" s="5">
        <f>E80-F80</f>
        <v>-1115</v>
      </c>
      <c r="I80" s="15">
        <f>F80/E80-1</f>
        <v>0.14930369576861269</v>
      </c>
      <c r="J80" s="16">
        <v>257</v>
      </c>
      <c r="K80" s="16">
        <v>5946</v>
      </c>
      <c r="L80" s="16">
        <v>389</v>
      </c>
      <c r="M80" s="29">
        <v>1991</v>
      </c>
    </row>
    <row r="81" spans="1:13">
      <c r="A81" s="4">
        <v>76</v>
      </c>
      <c r="B81" s="9" t="s">
        <v>58</v>
      </c>
      <c r="C81" s="10">
        <v>22000</v>
      </c>
      <c r="D81" s="10">
        <v>29800</v>
      </c>
      <c r="E81" s="11">
        <v>31098</v>
      </c>
      <c r="F81" s="11">
        <v>38332</v>
      </c>
      <c r="G81" s="32">
        <v>9</v>
      </c>
      <c r="H81" s="5">
        <f>E81-F81</f>
        <v>-7234</v>
      </c>
      <c r="I81" s="15">
        <f>F81/E81-1</f>
        <v>0.23261946105858899</v>
      </c>
      <c r="J81" s="16">
        <v>823</v>
      </c>
      <c r="K81" s="16">
        <v>27455</v>
      </c>
      <c r="L81" s="16">
        <v>2539</v>
      </c>
      <c r="M81" s="29">
        <v>7515</v>
      </c>
    </row>
    <row r="82" spans="1:13">
      <c r="A82" s="4">
        <v>77</v>
      </c>
      <c r="B82" s="9" t="s">
        <v>17</v>
      </c>
      <c r="C82" s="10">
        <v>33700</v>
      </c>
      <c r="D82" s="10">
        <v>40700</v>
      </c>
      <c r="E82" s="11">
        <v>56066</v>
      </c>
      <c r="F82" s="11">
        <v>57370</v>
      </c>
      <c r="G82" s="32">
        <v>7.6</v>
      </c>
      <c r="H82" s="5">
        <f>E82-F82</f>
        <v>-1304</v>
      </c>
      <c r="I82" s="15">
        <f>F82/E82-1</f>
        <v>2.3258302714657786E-2</v>
      </c>
      <c r="J82" s="16">
        <v>1384</v>
      </c>
      <c r="K82" s="16">
        <v>40183</v>
      </c>
      <c r="L82" s="16">
        <v>2362</v>
      </c>
      <c r="M82" s="29">
        <v>13441</v>
      </c>
    </row>
    <row r="83" spans="1:13">
      <c r="A83" s="4">
        <v>78</v>
      </c>
      <c r="B83" s="9" t="s">
        <v>9</v>
      </c>
      <c r="C83" s="10">
        <v>27200</v>
      </c>
      <c r="D83" s="10">
        <v>31400</v>
      </c>
      <c r="E83" s="11">
        <v>47036</v>
      </c>
      <c r="F83" s="11">
        <v>41733</v>
      </c>
      <c r="G83" s="32">
        <v>7.1</v>
      </c>
      <c r="H83" s="13">
        <f>E83-F83</f>
        <v>5303</v>
      </c>
      <c r="I83" s="12">
        <f>F83/E83-1</f>
        <v>-0.11274343056382341</v>
      </c>
      <c r="J83" s="16">
        <v>607</v>
      </c>
      <c r="K83" s="16">
        <v>33055</v>
      </c>
      <c r="L83" s="16">
        <v>1952</v>
      </c>
      <c r="M83" s="29">
        <v>6119</v>
      </c>
    </row>
    <row r="84" spans="1:13">
      <c r="A84" s="4">
        <v>79</v>
      </c>
      <c r="B84" s="9" t="s">
        <v>42</v>
      </c>
      <c r="C84" s="10">
        <v>27900</v>
      </c>
      <c r="D84" s="10">
        <v>38200</v>
      </c>
      <c r="E84" s="11">
        <v>41748</v>
      </c>
      <c r="F84" s="11">
        <v>47868</v>
      </c>
      <c r="G84" s="32">
        <v>7.7</v>
      </c>
      <c r="H84" s="5">
        <f>E84-F84</f>
        <v>-6120</v>
      </c>
      <c r="I84" s="15">
        <f>F84/E84-1</f>
        <v>0.14659384880712856</v>
      </c>
      <c r="J84" s="16">
        <v>971</v>
      </c>
      <c r="K84" s="16">
        <v>36810</v>
      </c>
      <c r="L84" s="16">
        <v>2578</v>
      </c>
      <c r="M84" s="29">
        <v>7509</v>
      </c>
    </row>
    <row r="85" spans="1:13">
      <c r="A85" s="4">
        <v>80</v>
      </c>
      <c r="B85" s="9" t="s">
        <v>41</v>
      </c>
      <c r="C85" s="10">
        <v>31000</v>
      </c>
      <c r="D85" s="10">
        <v>41500</v>
      </c>
      <c r="E85" s="11">
        <v>46607</v>
      </c>
      <c r="F85" s="11">
        <v>55481</v>
      </c>
      <c r="G85" s="32">
        <v>9</v>
      </c>
      <c r="H85" s="5">
        <f>E85-F85</f>
        <v>-8874</v>
      </c>
      <c r="I85" s="15">
        <f>F85/E85-1</f>
        <v>0.19040058360332135</v>
      </c>
      <c r="J85" s="16">
        <v>901</v>
      </c>
      <c r="K85" s="16">
        <v>44166</v>
      </c>
      <c r="L85" s="16">
        <v>3018</v>
      </c>
      <c r="M85" s="29">
        <v>7396</v>
      </c>
    </row>
    <row r="86" spans="1:13">
      <c r="A86" s="4">
        <v>81</v>
      </c>
      <c r="B86" s="9" t="s">
        <v>67</v>
      </c>
      <c r="C86" s="10">
        <v>19300</v>
      </c>
      <c r="D86" s="10">
        <v>25500</v>
      </c>
      <c r="E86" s="11">
        <v>26585</v>
      </c>
      <c r="F86" s="11">
        <v>33137</v>
      </c>
      <c r="G86" s="32">
        <v>8.3000000000000007</v>
      </c>
      <c r="H86" s="5">
        <f>E86-F86</f>
        <v>-6552</v>
      </c>
      <c r="I86" s="15">
        <f>F86/E86-1</f>
        <v>0.24645476772616126</v>
      </c>
      <c r="J86" s="16">
        <v>553</v>
      </c>
      <c r="K86" s="16">
        <v>24897</v>
      </c>
      <c r="L86" s="16">
        <v>2266</v>
      </c>
      <c r="M86" s="29">
        <v>5421</v>
      </c>
    </row>
    <row r="87" spans="1:13">
      <c r="A87" s="4">
        <v>82</v>
      </c>
      <c r="B87" s="9" t="s">
        <v>85</v>
      </c>
      <c r="C87" s="10">
        <v>12200</v>
      </c>
      <c r="D87" s="10">
        <v>16300</v>
      </c>
      <c r="E87" s="11">
        <v>16093</v>
      </c>
      <c r="F87" s="11">
        <v>18537</v>
      </c>
      <c r="G87" s="32">
        <v>7.6</v>
      </c>
      <c r="H87" s="5">
        <f>E87-F87</f>
        <v>-2444</v>
      </c>
      <c r="I87" s="15">
        <f>F87/E87-1</f>
        <v>0.15186727148449641</v>
      </c>
      <c r="J87" s="16">
        <v>243</v>
      </c>
      <c r="K87" s="16">
        <v>12850</v>
      </c>
      <c r="L87" s="16">
        <v>1456</v>
      </c>
      <c r="M87" s="29">
        <v>3988</v>
      </c>
    </row>
    <row r="88" spans="1:13" s="42" customFormat="1" ht="20.399999999999999">
      <c r="A88" s="34">
        <v>83</v>
      </c>
      <c r="B88" s="35" t="s">
        <v>61</v>
      </c>
      <c r="C88" s="36">
        <v>129199.99999999999</v>
      </c>
      <c r="D88" s="36">
        <v>140900</v>
      </c>
      <c r="E88" s="36">
        <v>182097</v>
      </c>
      <c r="F88" s="36">
        <v>186209</v>
      </c>
      <c r="G88" s="37">
        <v>8.9</v>
      </c>
      <c r="H88" s="39">
        <f>E88-F88</f>
        <v>-4112</v>
      </c>
      <c r="I88" s="38">
        <f>F88/E88-1</f>
        <v>2.2581371466855682E-2</v>
      </c>
      <c r="J88" s="40">
        <v>3223</v>
      </c>
      <c r="K88" s="40">
        <v>136058</v>
      </c>
      <c r="L88" s="40">
        <v>11148</v>
      </c>
      <c r="M88" s="41">
        <v>35780</v>
      </c>
    </row>
    <row r="89" spans="1:13">
      <c r="A89" s="4">
        <v>84</v>
      </c>
      <c r="B89" s="9" t="s">
        <v>23</v>
      </c>
      <c r="C89" s="10">
        <v>8200</v>
      </c>
      <c r="D89" s="10">
        <v>10700</v>
      </c>
      <c r="E89" s="11">
        <v>13180</v>
      </c>
      <c r="F89" s="11">
        <v>14754</v>
      </c>
      <c r="G89" s="32">
        <v>8.4</v>
      </c>
      <c r="H89" s="5">
        <f>E89-F89</f>
        <v>-1574</v>
      </c>
      <c r="I89" s="15">
        <f>F89/E89-1</f>
        <v>0.11942336874051596</v>
      </c>
      <c r="J89" s="16">
        <v>205</v>
      </c>
      <c r="K89" s="16">
        <v>11455</v>
      </c>
      <c r="L89" s="16">
        <v>1086</v>
      </c>
      <c r="M89" s="29">
        <v>2008</v>
      </c>
    </row>
    <row r="90" spans="1:13">
      <c r="A90" s="4">
        <v>85</v>
      </c>
      <c r="B90" s="9" t="s">
        <v>18</v>
      </c>
      <c r="C90" s="10">
        <v>14500</v>
      </c>
      <c r="D90" s="10">
        <v>17200</v>
      </c>
      <c r="E90" s="11">
        <v>23742</v>
      </c>
      <c r="F90" s="11">
        <v>23139</v>
      </c>
      <c r="G90" s="32">
        <v>8.3000000000000007</v>
      </c>
      <c r="H90" s="13">
        <f>E90-F90</f>
        <v>603</v>
      </c>
      <c r="I90" s="12">
        <f>F90/E90-1</f>
        <v>-2.5398028809704321E-2</v>
      </c>
      <c r="J90" s="16">
        <v>635</v>
      </c>
      <c r="K90" s="16">
        <v>15622</v>
      </c>
      <c r="L90" s="16">
        <v>1016</v>
      </c>
      <c r="M90" s="29">
        <v>5866</v>
      </c>
    </row>
    <row r="91" spans="1:13">
      <c r="A91" s="4">
        <v>86</v>
      </c>
      <c r="B91" s="9" t="s">
        <v>49</v>
      </c>
      <c r="C91" s="10">
        <v>12900</v>
      </c>
      <c r="D91" s="10">
        <v>15900</v>
      </c>
      <c r="E91" s="11">
        <v>18730</v>
      </c>
      <c r="F91" s="11">
        <v>20114</v>
      </c>
      <c r="G91" s="32">
        <v>7.2</v>
      </c>
      <c r="H91" s="5">
        <f>E91-F91</f>
        <v>-1384</v>
      </c>
      <c r="I91" s="15">
        <f>F91/E91-1</f>
        <v>7.3892151628403679E-2</v>
      </c>
      <c r="J91" s="16">
        <v>426</v>
      </c>
      <c r="K91" s="16">
        <v>14520</v>
      </c>
      <c r="L91" s="16">
        <v>1907</v>
      </c>
      <c r="M91" s="29">
        <v>3261</v>
      </c>
    </row>
    <row r="92" spans="1:13">
      <c r="A92" s="4">
        <v>87</v>
      </c>
      <c r="B92" s="9" t="s">
        <v>94</v>
      </c>
      <c r="C92" s="10">
        <v>14600</v>
      </c>
      <c r="D92" s="10">
        <v>7800</v>
      </c>
      <c r="E92" s="11">
        <v>18018</v>
      </c>
      <c r="F92" s="11">
        <v>10339</v>
      </c>
      <c r="G92" s="32">
        <v>9.6999999999999993</v>
      </c>
      <c r="H92" s="13">
        <f>E92-F92</f>
        <v>7679</v>
      </c>
      <c r="I92" s="12">
        <f>F92/E92-1</f>
        <v>-0.4261849261849262</v>
      </c>
      <c r="J92" s="16">
        <v>104</v>
      </c>
      <c r="K92" s="16">
        <v>7212</v>
      </c>
      <c r="L92" s="16">
        <v>422</v>
      </c>
      <c r="M92" s="29">
        <v>2601</v>
      </c>
    </row>
    <row r="93" spans="1:13">
      <c r="A93" s="4">
        <v>88</v>
      </c>
      <c r="B93" s="9" t="s">
        <v>76</v>
      </c>
      <c r="C93" s="10">
        <v>22900</v>
      </c>
      <c r="D93" s="10">
        <v>29600</v>
      </c>
      <c r="E93" s="11">
        <v>30980</v>
      </c>
      <c r="F93" s="11">
        <v>37413</v>
      </c>
      <c r="G93" s="32">
        <v>9.3000000000000007</v>
      </c>
      <c r="H93" s="5">
        <f>E93-F93</f>
        <v>-6433</v>
      </c>
      <c r="I93" s="15">
        <f>F93/E93-1</f>
        <v>0.2076500968366688</v>
      </c>
      <c r="J93" s="16">
        <v>517</v>
      </c>
      <c r="K93" s="16">
        <v>26036</v>
      </c>
      <c r="L93" s="16">
        <v>1333</v>
      </c>
      <c r="M93" s="29">
        <v>9527</v>
      </c>
    </row>
    <row r="94" spans="1:13">
      <c r="A94" s="4">
        <v>89</v>
      </c>
      <c r="B94" s="9" t="s">
        <v>87</v>
      </c>
      <c r="C94" s="10">
        <v>19800</v>
      </c>
      <c r="D94" s="10">
        <v>22300</v>
      </c>
      <c r="E94" s="11">
        <v>25446</v>
      </c>
      <c r="F94" s="11">
        <v>30565</v>
      </c>
      <c r="G94" s="32">
        <v>9</v>
      </c>
      <c r="H94" s="5">
        <f>E94-F94</f>
        <v>-5119</v>
      </c>
      <c r="I94" s="15">
        <f>F94/E94-1</f>
        <v>0.20117110744321298</v>
      </c>
      <c r="J94" s="16">
        <v>611</v>
      </c>
      <c r="K94" s="16">
        <v>23057</v>
      </c>
      <c r="L94" s="16">
        <v>1971</v>
      </c>
      <c r="M94" s="29">
        <v>4926</v>
      </c>
    </row>
    <row r="95" spans="1:13">
      <c r="A95" s="4">
        <v>90</v>
      </c>
      <c r="B95" s="9" t="s">
        <v>13</v>
      </c>
      <c r="C95" s="10">
        <v>13200</v>
      </c>
      <c r="D95" s="10">
        <v>15200</v>
      </c>
      <c r="E95" s="11">
        <v>22298</v>
      </c>
      <c r="F95" s="11">
        <v>23974</v>
      </c>
      <c r="G95" s="32">
        <v>10.9</v>
      </c>
      <c r="H95" s="5">
        <f>E95-F95</f>
        <v>-1676</v>
      </c>
      <c r="I95" s="15">
        <f>F95/E95-1</f>
        <v>7.5163691810924638E-2</v>
      </c>
      <c r="J95" s="16">
        <v>276</v>
      </c>
      <c r="K95" s="16">
        <v>19548</v>
      </c>
      <c r="L95" s="16">
        <v>1443</v>
      </c>
      <c r="M95" s="29">
        <v>2707</v>
      </c>
    </row>
    <row r="96" spans="1:13">
      <c r="A96" s="4">
        <v>91</v>
      </c>
      <c r="B96" s="9" t="s">
        <v>96</v>
      </c>
      <c r="C96" s="10">
        <v>6600</v>
      </c>
      <c r="D96" s="10">
        <v>4400</v>
      </c>
      <c r="E96" s="11">
        <v>7853</v>
      </c>
      <c r="F96" s="11">
        <v>5099</v>
      </c>
      <c r="G96" s="32">
        <v>8.3000000000000007</v>
      </c>
      <c r="H96" s="13">
        <f>E96-F96</f>
        <v>2754</v>
      </c>
      <c r="I96" s="12">
        <f>F96/E96-1</f>
        <v>-0.35069400229211767</v>
      </c>
      <c r="J96" s="16">
        <v>116</v>
      </c>
      <c r="K96" s="16">
        <v>3864</v>
      </c>
      <c r="L96" s="16">
        <v>393</v>
      </c>
      <c r="M96" s="29">
        <v>726</v>
      </c>
    </row>
    <row r="97" spans="1:13">
      <c r="A97" s="4">
        <v>92</v>
      </c>
      <c r="B97" s="9" t="s">
        <v>86</v>
      </c>
      <c r="C97" s="10">
        <v>12700</v>
      </c>
      <c r="D97" s="10">
        <v>13800</v>
      </c>
      <c r="E97" s="11">
        <v>16401</v>
      </c>
      <c r="F97" s="11">
        <v>15977</v>
      </c>
      <c r="G97" s="32">
        <v>10.6</v>
      </c>
      <c r="H97" s="13">
        <f>E97-F97</f>
        <v>424</v>
      </c>
      <c r="I97" s="12">
        <f>F97/E97-1</f>
        <v>-2.585208219011037E-2</v>
      </c>
      <c r="J97" s="16">
        <v>288</v>
      </c>
      <c r="K97" s="16">
        <v>10998</v>
      </c>
      <c r="L97" s="16">
        <v>1126</v>
      </c>
      <c r="M97" s="29">
        <v>3565</v>
      </c>
    </row>
    <row r="98" spans="1:13">
      <c r="A98" s="4">
        <v>93</v>
      </c>
      <c r="B98" s="9" t="s">
        <v>71</v>
      </c>
      <c r="C98" s="10">
        <v>1800</v>
      </c>
      <c r="D98" s="10">
        <v>2300</v>
      </c>
      <c r="E98" s="11">
        <v>2458</v>
      </c>
      <c r="F98" s="11">
        <v>2819</v>
      </c>
      <c r="G98" s="32">
        <v>8</v>
      </c>
      <c r="H98" s="5">
        <f>E98-F98</f>
        <v>-361</v>
      </c>
      <c r="I98" s="15">
        <f>F98/E98-1</f>
        <v>0.14686737184703014</v>
      </c>
      <c r="J98" s="16">
        <v>25</v>
      </c>
      <c r="K98" s="16">
        <v>2149</v>
      </c>
      <c r="L98" s="16">
        <v>329</v>
      </c>
      <c r="M98" s="29">
        <v>316</v>
      </c>
    </row>
    <row r="99" spans="1:13">
      <c r="A99" s="4">
        <v>94</v>
      </c>
      <c r="B99" s="9" t="s">
        <v>53</v>
      </c>
      <c r="C99" s="10">
        <v>2100</v>
      </c>
      <c r="D99" s="10">
        <v>1600</v>
      </c>
      <c r="E99" s="11">
        <v>2991</v>
      </c>
      <c r="F99" s="11">
        <v>2016</v>
      </c>
      <c r="G99" s="32">
        <v>7</v>
      </c>
      <c r="H99" s="13">
        <f>E99-F99</f>
        <v>975</v>
      </c>
      <c r="I99" s="12">
        <f>F99/E99-1</f>
        <v>-0.32597793380140416</v>
      </c>
      <c r="J99" s="16">
        <v>20</v>
      </c>
      <c r="K99" s="16">
        <v>1597</v>
      </c>
      <c r="L99" s="16">
        <v>122</v>
      </c>
      <c r="M99" s="29">
        <v>277</v>
      </c>
    </row>
    <row r="100" spans="1:13">
      <c r="B100" s="27"/>
      <c r="C100" s="6"/>
      <c r="D100" s="6"/>
      <c r="E100" s="6"/>
      <c r="F100" s="6"/>
    </row>
    <row r="101" spans="1:13">
      <c r="D101" s="6"/>
      <c r="F101" s="6"/>
    </row>
    <row r="102" spans="1:13">
      <c r="D102" s="6"/>
      <c r="F102" s="6"/>
    </row>
    <row r="103" spans="1:13">
      <c r="D103" s="6"/>
      <c r="F103" s="6"/>
    </row>
    <row r="104" spans="1:13">
      <c r="D104" s="6"/>
      <c r="F104" s="6"/>
    </row>
    <row r="105" spans="1:13">
      <c r="D105" s="6"/>
      <c r="F105" s="6"/>
    </row>
    <row r="106" spans="1:13">
      <c r="D106" s="6"/>
      <c r="F106" s="6"/>
    </row>
    <row r="107" spans="1:13">
      <c r="D107" s="6"/>
      <c r="F107" s="6"/>
    </row>
    <row r="108" spans="1:13">
      <c r="D108" s="6"/>
      <c r="F108" s="6"/>
    </row>
    <row r="109" spans="1:13">
      <c r="D109" s="6"/>
      <c r="F109" s="6"/>
    </row>
    <row r="110" spans="1:13">
      <c r="D110" s="6"/>
      <c r="F110" s="6"/>
    </row>
    <row r="111" spans="1:13">
      <c r="D111" s="6"/>
      <c r="F111" s="6"/>
    </row>
    <row r="112" spans="1:13">
      <c r="D112" s="6"/>
      <c r="F112" s="6"/>
    </row>
    <row r="113" spans="4:6">
      <c r="D113" s="6"/>
      <c r="F113" s="6"/>
    </row>
    <row r="114" spans="4:6">
      <c r="D114" s="6"/>
      <c r="F114" s="6"/>
    </row>
    <row r="115" spans="4:6">
      <c r="D115" s="6"/>
      <c r="F115" s="6"/>
    </row>
    <row r="116" spans="4:6">
      <c r="D116" s="6"/>
      <c r="F116" s="6"/>
    </row>
    <row r="117" spans="4:6">
      <c r="D117" s="6"/>
      <c r="F117" s="6"/>
    </row>
    <row r="118" spans="4:6">
      <c r="D118" s="6"/>
      <c r="F118" s="6"/>
    </row>
    <row r="119" spans="4:6">
      <c r="D119" s="6"/>
      <c r="F119" s="6"/>
    </row>
    <row r="120" spans="4:6">
      <c r="D120" s="6"/>
      <c r="F120" s="6"/>
    </row>
    <row r="121" spans="4:6">
      <c r="D121" s="6"/>
      <c r="F121" s="6"/>
    </row>
    <row r="122" spans="4:6">
      <c r="D122" s="6"/>
      <c r="F122" s="6"/>
    </row>
    <row r="123" spans="4:6">
      <c r="D123" s="6"/>
      <c r="F123" s="6"/>
    </row>
    <row r="124" spans="4:6">
      <c r="D124" s="6"/>
      <c r="F124" s="6"/>
    </row>
    <row r="125" spans="4:6">
      <c r="D125" s="6"/>
      <c r="F125" s="6"/>
    </row>
    <row r="126" spans="4:6">
      <c r="D126" s="6"/>
      <c r="F126" s="6"/>
    </row>
    <row r="127" spans="4:6">
      <c r="D127" s="6"/>
      <c r="F127" s="6"/>
    </row>
    <row r="128" spans="4:6">
      <c r="D128" s="6"/>
      <c r="F128" s="6"/>
    </row>
    <row r="129" spans="4:6">
      <c r="D129" s="6"/>
      <c r="F129" s="6"/>
    </row>
    <row r="130" spans="4:6">
      <c r="D130" s="6"/>
      <c r="F130" s="6"/>
    </row>
    <row r="131" spans="4:6">
      <c r="D131" s="6"/>
      <c r="F131" s="6"/>
    </row>
    <row r="132" spans="4:6">
      <c r="D132" s="6"/>
      <c r="F132" s="6"/>
    </row>
    <row r="133" spans="4:6">
      <c r="D133" s="6"/>
      <c r="F133" s="6"/>
    </row>
    <row r="134" spans="4:6">
      <c r="D134" s="6"/>
      <c r="F134" s="6"/>
    </row>
    <row r="135" spans="4:6">
      <c r="D135" s="6"/>
      <c r="F135" s="6"/>
    </row>
    <row r="136" spans="4:6">
      <c r="D136" s="6"/>
      <c r="F136" s="6"/>
    </row>
    <row r="137" spans="4:6">
      <c r="D137" s="6"/>
      <c r="F137" s="6"/>
    </row>
    <row r="138" spans="4:6">
      <c r="D138" s="6"/>
      <c r="F138" s="6"/>
    </row>
    <row r="139" spans="4:6">
      <c r="D139" s="6"/>
      <c r="F139" s="6"/>
    </row>
    <row r="140" spans="4:6">
      <c r="D140" s="6"/>
      <c r="F140" s="6"/>
    </row>
    <row r="141" spans="4:6">
      <c r="D141" s="6"/>
      <c r="F141" s="6"/>
    </row>
    <row r="142" spans="4:6">
      <c r="D142" s="6"/>
      <c r="F142" s="6"/>
    </row>
    <row r="143" spans="4:6">
      <c r="D143" s="6"/>
      <c r="F143" s="6"/>
    </row>
    <row r="144" spans="4:6">
      <c r="D144" s="6"/>
      <c r="F144" s="6"/>
    </row>
    <row r="145" spans="4:6">
      <c r="D145" s="6"/>
      <c r="F145" s="6"/>
    </row>
    <row r="146" spans="4:6">
      <c r="D146" s="6"/>
      <c r="F146" s="6"/>
    </row>
    <row r="147" spans="4:6">
      <c r="D147" s="6"/>
      <c r="F147" s="6"/>
    </row>
    <row r="148" spans="4:6">
      <c r="D148" s="6"/>
      <c r="F148" s="6"/>
    </row>
    <row r="149" spans="4:6">
      <c r="D149" s="6"/>
      <c r="F149" s="6"/>
    </row>
    <row r="150" spans="4:6">
      <c r="D150" s="6"/>
      <c r="F150" s="6"/>
    </row>
    <row r="151" spans="4:6">
      <c r="D151" s="6"/>
      <c r="F151" s="6"/>
    </row>
    <row r="152" spans="4:6">
      <c r="D152" s="6"/>
      <c r="F152" s="6"/>
    </row>
    <row r="153" spans="4:6">
      <c r="D153" s="6"/>
      <c r="F153" s="6"/>
    </row>
    <row r="154" spans="4:6">
      <c r="D154" s="6"/>
      <c r="F154" s="6"/>
    </row>
    <row r="155" spans="4:6">
      <c r="D155" s="6"/>
      <c r="F155" s="6"/>
    </row>
    <row r="156" spans="4:6">
      <c r="D156" s="6"/>
      <c r="F156" s="6"/>
    </row>
    <row r="157" spans="4:6">
      <c r="D157" s="6"/>
      <c r="F157" s="6"/>
    </row>
    <row r="158" spans="4:6">
      <c r="D158" s="6"/>
      <c r="F158" s="6"/>
    </row>
    <row r="159" spans="4:6">
      <c r="D159" s="6"/>
      <c r="F159" s="6"/>
    </row>
    <row r="160" spans="4:6">
      <c r="D160" s="6"/>
      <c r="F160" s="6"/>
    </row>
    <row r="161" spans="4:6">
      <c r="D161" s="6"/>
      <c r="F161" s="6"/>
    </row>
    <row r="162" spans="4:6">
      <c r="D162" s="6"/>
      <c r="F162" s="6"/>
    </row>
    <row r="163" spans="4:6">
      <c r="D163" s="6"/>
      <c r="F163" s="6"/>
    </row>
    <row r="164" spans="4:6">
      <c r="D164" s="6"/>
      <c r="F164" s="6"/>
    </row>
    <row r="165" spans="4:6">
      <c r="D165" s="6"/>
      <c r="F165" s="6"/>
    </row>
    <row r="166" spans="4:6">
      <c r="D166" s="6"/>
      <c r="F166" s="6"/>
    </row>
    <row r="167" spans="4:6">
      <c r="D167" s="6"/>
      <c r="F167" s="6"/>
    </row>
    <row r="168" spans="4:6">
      <c r="D168" s="6"/>
      <c r="F168" s="6"/>
    </row>
    <row r="169" spans="4:6">
      <c r="D169" s="6"/>
      <c r="F169" s="6"/>
    </row>
    <row r="170" spans="4:6">
      <c r="D170" s="6"/>
      <c r="F170" s="6"/>
    </row>
    <row r="171" spans="4:6">
      <c r="D171" s="6"/>
      <c r="F171" s="6"/>
    </row>
    <row r="172" spans="4:6">
      <c r="D172" s="6"/>
      <c r="F172" s="6"/>
    </row>
    <row r="173" spans="4:6">
      <c r="D173" s="6"/>
      <c r="F173" s="6"/>
    </row>
    <row r="174" spans="4:6">
      <c r="D174" s="6"/>
      <c r="F174" s="6"/>
    </row>
    <row r="175" spans="4:6">
      <c r="D175" s="6"/>
      <c r="F175" s="6"/>
    </row>
    <row r="176" spans="4:6">
      <c r="D176" s="6"/>
      <c r="F176" s="6"/>
    </row>
    <row r="177" spans="4:6">
      <c r="D177" s="6"/>
      <c r="F177" s="6"/>
    </row>
    <row r="178" spans="4:6">
      <c r="D178" s="6"/>
      <c r="F178" s="6"/>
    </row>
    <row r="179" spans="4:6">
      <c r="D179" s="6"/>
      <c r="F179" s="6"/>
    </row>
    <row r="180" spans="4:6">
      <c r="D180" s="6"/>
      <c r="F180" s="6"/>
    </row>
    <row r="181" spans="4:6">
      <c r="D181" s="6"/>
      <c r="F181" s="6"/>
    </row>
    <row r="182" spans="4:6">
      <c r="D182" s="6"/>
      <c r="F182" s="6"/>
    </row>
    <row r="183" spans="4:6">
      <c r="D183" s="6"/>
      <c r="F183" s="6"/>
    </row>
    <row r="184" spans="4:6">
      <c r="D184" s="6"/>
      <c r="F184" s="6"/>
    </row>
    <row r="185" spans="4:6">
      <c r="D185" s="6"/>
      <c r="F185" s="6"/>
    </row>
    <row r="186" spans="4:6">
      <c r="D186" s="6"/>
      <c r="F186" s="6"/>
    </row>
    <row r="187" spans="4:6">
      <c r="D187" s="6"/>
      <c r="F187" s="6"/>
    </row>
    <row r="188" spans="4:6">
      <c r="D188" s="6"/>
      <c r="F188" s="6"/>
    </row>
    <row r="189" spans="4:6">
      <c r="D189" s="6"/>
      <c r="F189" s="6"/>
    </row>
    <row r="190" spans="4:6">
      <c r="D190" s="6"/>
      <c r="F190" s="6"/>
    </row>
    <row r="191" spans="4:6">
      <c r="D191" s="6"/>
      <c r="F191" s="6"/>
    </row>
    <row r="192" spans="4:6">
      <c r="D192" s="6"/>
      <c r="F192" s="6"/>
    </row>
    <row r="193" spans="4:6">
      <c r="D193" s="6"/>
      <c r="F193" s="6"/>
    </row>
    <row r="194" spans="4:6">
      <c r="D194" s="6"/>
      <c r="F194" s="6"/>
    </row>
    <row r="195" spans="4:6">
      <c r="D195" s="6"/>
      <c r="F195" s="6"/>
    </row>
    <row r="196" spans="4:6">
      <c r="D196" s="6"/>
      <c r="F196" s="6"/>
    </row>
    <row r="197" spans="4:6">
      <c r="D197" s="6"/>
      <c r="F197" s="6"/>
    </row>
  </sheetData>
  <autoFilter ref="A5:T99">
    <filterColumn colId="6"/>
    <filterColumn colId="7"/>
    <sortState ref="A7:T99">
      <sortCondition ref="A5:A99"/>
    </sortState>
  </autoFilter>
  <mergeCells count="5">
    <mergeCell ref="A4:A5"/>
    <mergeCell ref="B4:B5"/>
    <mergeCell ref="I4:I5"/>
    <mergeCell ref="H4:H5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2021-09-30T21:05:25Z</dcterms:created>
  <dcterms:modified xsi:type="dcterms:W3CDTF">2021-10-20T15:30:43Z</dcterms:modified>
</cp:coreProperties>
</file>