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Данные" sheetId="1" r:id="rId1"/>
    <sheet name="Лист1" sheetId="2" r:id="rId2"/>
  </sheets>
  <definedNames>
    <definedName name="_xlnm._FilterDatabase" localSheetId="0" hidden="1">Данные!$A$4:$IH$4</definedName>
  </definedNames>
  <calcPr calcId="125725"/>
</workbook>
</file>

<file path=xl/calcChain.xml><?xml version="1.0" encoding="utf-8"?>
<calcChain xmlns="http://schemas.openxmlformats.org/spreadsheetml/2006/main">
  <c r="D9" i="1"/>
  <c r="D4"/>
  <c r="D23" l="1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21"/>
  <c r="D22"/>
  <c r="D19"/>
  <c r="D20"/>
  <c r="D17"/>
  <c r="D18"/>
  <c r="D13"/>
  <c r="D14"/>
  <c r="D15"/>
  <c r="D16"/>
  <c r="D12"/>
  <c r="D11"/>
  <c r="D10"/>
  <c r="D6"/>
  <c r="D7"/>
  <c r="D8"/>
  <c r="D5"/>
</calcChain>
</file>

<file path=xl/sharedStrings.xml><?xml version="1.0" encoding="utf-8"?>
<sst xmlns="http://schemas.openxmlformats.org/spreadsheetml/2006/main" count="123" uniqueCount="123">
  <si>
    <t/>
  </si>
  <si>
    <t>Все товары и услуги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</si>
  <si>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</si>
  <si>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</si>
  <si>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</si>
  <si>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Баранина (кроме бескостного мяса),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</si>
  <si>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</si>
  <si>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</si>
  <si>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</si>
  <si>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</t>
  </si>
  <si>
    <t>Яйца куриные, 10 шт.</t>
  </si>
  <si>
    <t>Сахар-песок, кг</t>
  </si>
  <si>
    <t>Чай черный байховый,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</si>
  <si>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</si>
  <si>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</si>
  <si>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</si>
  <si>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Хлеб и булочные изделия из пшеничной муки высшего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</si>
  <si>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</si>
  <si>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</si>
  <si>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</si>
  <si>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</si>
  <si>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</si>
  <si>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</si>
  <si>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</si>
  <si>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</si>
  <si>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</si>
  <si>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Российская Федерация</t>
  </si>
  <si>
    <t xml:space="preserve">    Центральный федеральный округ</t>
  </si>
  <si>
    <t xml:space="preserve">        Белгородская область</t>
  </si>
  <si>
    <t xml:space="preserve">        Брянская область</t>
  </si>
  <si>
    <t xml:space="preserve">        Владимирская область</t>
  </si>
  <si>
    <t xml:space="preserve">        Воронежская область</t>
  </si>
  <si>
    <t xml:space="preserve">        Ивановская область</t>
  </si>
  <si>
    <t xml:space="preserve">        Калужская область</t>
  </si>
  <si>
    <t xml:space="preserve">        Костромская область</t>
  </si>
  <si>
    <t xml:space="preserve">        Курская область</t>
  </si>
  <si>
    <t xml:space="preserve">        Липецкая область</t>
  </si>
  <si>
    <t xml:space="preserve">        Московская область</t>
  </si>
  <si>
    <t xml:space="preserve">        Орловская область</t>
  </si>
  <si>
    <t xml:space="preserve">        Рязанская область</t>
  </si>
  <si>
    <t xml:space="preserve">        Смоленская область</t>
  </si>
  <si>
    <t xml:space="preserve">        Тамбовская область</t>
  </si>
  <si>
    <t xml:space="preserve">        Тверская область</t>
  </si>
  <si>
    <t xml:space="preserve">        Тульская область</t>
  </si>
  <si>
    <t xml:space="preserve">        Ярославская область</t>
  </si>
  <si>
    <t xml:space="preserve">    Сибирский федеральный округ</t>
  </si>
  <si>
    <t xml:space="preserve">        Республика Алтай</t>
  </si>
  <si>
    <t xml:space="preserve">        Республика Тыва</t>
  </si>
  <si>
    <t xml:space="preserve">        Республика Хакасия</t>
  </si>
  <si>
    <t xml:space="preserve">        Алтайский край</t>
  </si>
  <si>
    <t xml:space="preserve">        Красноярский край</t>
  </si>
  <si>
    <t xml:space="preserve">        Иркутская область</t>
  </si>
  <si>
    <t xml:space="preserve">        Новосибирская область</t>
  </si>
  <si>
    <t xml:space="preserve">        Омская область</t>
  </si>
  <si>
    <t xml:space="preserve">        Томская область</t>
  </si>
  <si>
    <t xml:space="preserve">    Дальневосточный федеральный округ</t>
  </si>
  <si>
    <t xml:space="preserve">        Республика Бурятия</t>
  </si>
  <si>
    <t xml:space="preserve">        Забайкальский край</t>
  </si>
  <si>
    <t xml:space="preserve">        Республика Саха (Якутия)</t>
  </si>
  <si>
    <t xml:space="preserve">        Камчатский край</t>
  </si>
  <si>
    <t xml:space="preserve">        Приморский край</t>
  </si>
  <si>
    <t xml:space="preserve">        Хабаровский край</t>
  </si>
  <si>
    <t xml:space="preserve">        Амурская область</t>
  </si>
  <si>
    <t xml:space="preserve">        Магаданская область</t>
  </si>
  <si>
    <t xml:space="preserve">        Сахалинская область</t>
  </si>
  <si>
    <t xml:space="preserve">        Еврейская автономная область</t>
  </si>
  <si>
    <t xml:space="preserve">        Чукотский автономный округ</t>
  </si>
  <si>
    <t xml:space="preserve">    Северо-Западный федеральный округ</t>
  </si>
  <si>
    <t xml:space="preserve">        Республика Карелия</t>
  </si>
  <si>
    <t xml:space="preserve">        Республика Коми</t>
  </si>
  <si>
    <t xml:space="preserve">        Вологодская область</t>
  </si>
  <si>
    <t xml:space="preserve">        Калининградская область</t>
  </si>
  <si>
    <t xml:space="preserve">        Ленинградская область</t>
  </si>
  <si>
    <t xml:space="preserve">        Мурманская область</t>
  </si>
  <si>
    <t xml:space="preserve">        Новгородская область</t>
  </si>
  <si>
    <t xml:space="preserve">        Псковская область</t>
  </si>
  <si>
    <t xml:space="preserve">        Республика Калмыкия</t>
  </si>
  <si>
    <t xml:space="preserve">        Республика Крым</t>
  </si>
  <si>
    <t xml:space="preserve">        Краснодарский край</t>
  </si>
  <si>
    <t xml:space="preserve">        Астраханская область</t>
  </si>
  <si>
    <t xml:space="preserve">        Волгоградская область</t>
  </si>
  <si>
    <t xml:space="preserve">        Ростовская область</t>
  </si>
  <si>
    <t xml:space="preserve">    Северо-Кавказский федеральный округ</t>
  </si>
  <si>
    <t xml:space="preserve">        Республика Дагестан</t>
  </si>
  <si>
    <t xml:space="preserve">        Республика Ингушетия</t>
  </si>
  <si>
    <t xml:space="preserve">        Кабардино-Балкарская Республика</t>
  </si>
  <si>
    <t xml:space="preserve">        Карачаево-Черкесская Республика</t>
  </si>
  <si>
    <t xml:space="preserve">        Республика Северная Осетия-Алания</t>
  </si>
  <si>
    <t xml:space="preserve">        Чеченская Республика</t>
  </si>
  <si>
    <t xml:space="preserve">        Ставропольский край</t>
  </si>
  <si>
    <t xml:space="preserve">    Приволжский федеральный округ</t>
  </si>
  <si>
    <t xml:space="preserve">        Республика Башкортостан</t>
  </si>
  <si>
    <t xml:space="preserve">        Республика Марий Эл</t>
  </si>
  <si>
    <t xml:space="preserve">        Республика Мордовия</t>
  </si>
  <si>
    <t xml:space="preserve">        Удмуртская Республика</t>
  </si>
  <si>
    <t xml:space="preserve">        Пермский край</t>
  </si>
  <si>
    <t xml:space="preserve">        Кировская область</t>
  </si>
  <si>
    <t xml:space="preserve">        Нижегородская область</t>
  </si>
  <si>
    <t xml:space="preserve">        Оренбургская область</t>
  </si>
  <si>
    <t xml:space="preserve">        Пензенская область</t>
  </si>
  <si>
    <t xml:space="preserve">        Самарская область</t>
  </si>
  <si>
    <t xml:space="preserve">        Саратовская область</t>
  </si>
  <si>
    <t xml:space="preserve">        Ульяновская область</t>
  </si>
  <si>
    <t xml:space="preserve">    Уральский федеральный округ</t>
  </si>
  <si>
    <t xml:space="preserve">        Курганская область</t>
  </si>
  <si>
    <t xml:space="preserve">        Свердловская область</t>
  </si>
  <si>
    <t xml:space="preserve">        Челябинская область</t>
  </si>
  <si>
    <t>Индексы потребительских цен в марте 2021 года к марту 2020 года</t>
  </si>
  <si>
    <t xml:space="preserve">        Ненецкий автономный округ</t>
  </si>
  <si>
    <t xml:space="preserve">        Архангельская область</t>
  </si>
  <si>
    <t xml:space="preserve">        Ханты-Мансийский автономный округ - Югра</t>
  </si>
  <si>
    <t xml:space="preserve">        Ямало-Ненецкий автономный округ</t>
  </si>
  <si>
    <t xml:space="preserve">        Тюменская область</t>
  </si>
  <si>
    <t xml:space="preserve">        Республика Адыгея</t>
  </si>
  <si>
    <t xml:space="preserve">    Южный федеральный округ</t>
  </si>
  <si>
    <t xml:space="preserve">        Санкт-Петербург</t>
  </si>
  <si>
    <t xml:space="preserve">        Москва</t>
  </si>
  <si>
    <t xml:space="preserve">        Кемеровская область</t>
  </si>
  <si>
    <t xml:space="preserve">        Севастополь</t>
  </si>
  <si>
    <t xml:space="preserve">        Республика Татарстан</t>
  </si>
  <si>
    <t xml:space="preserve">        Чувашская Республика</t>
  </si>
  <si>
    <t xml:space="preserve"> </t>
  </si>
  <si>
    <t>Социально значимые продукты (средневзвешенный рост цен)</t>
  </si>
</sst>
</file>

<file path=xl/styles.xml><?xml version="1.0" encoding="utf-8"?>
<styleSheet xmlns="http://schemas.openxmlformats.org/spreadsheetml/2006/main">
  <numFmts count="2">
    <numFmt numFmtId="164" formatCode="0.0%"/>
    <numFmt numFmtId="166" formatCode="0.0"/>
  </numFmts>
  <fonts count="5">
    <font>
      <sz val="10"/>
      <name val="Arial"/>
    </font>
    <font>
      <sz val="10"/>
      <color indexed="1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4" fontId="0" fillId="0" borderId="0" xfId="1" applyNumberFormat="1" applyFont="1" applyAlignment="1">
      <alignment horizontal="left" vertical="center"/>
    </xf>
    <xf numFmtId="164" fontId="0" fillId="0" borderId="0" xfId="1" applyNumberFormat="1" applyFont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164" fontId="0" fillId="0" borderId="0" xfId="1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0" fontId="0" fillId="0" borderId="0" xfId="1" applyNumberFormat="1" applyFont="1" applyFill="1" applyAlignment="1">
      <alignment horizontal="left" vertical="center"/>
    </xf>
    <xf numFmtId="0" fontId="0" fillId="0" borderId="0" xfId="1" applyNumberFormat="1" applyFont="1" applyAlignment="1">
      <alignment horizontal="left" vertical="center"/>
    </xf>
    <xf numFmtId="166" fontId="0" fillId="0" borderId="0" xfId="0" applyNumberFormat="1" applyAlignment="1">
      <alignment vertical="center"/>
    </xf>
    <xf numFmtId="10" fontId="0" fillId="0" borderId="0" xfId="1" applyNumberFormat="1" applyFont="1" applyFill="1" applyAlignment="1">
      <alignment horizontal="right" vertical="center"/>
    </xf>
    <xf numFmtId="10" fontId="0" fillId="0" borderId="0" xfId="0" applyNumberFormat="1" applyAlignment="1">
      <alignment vertical="center"/>
    </xf>
    <xf numFmtId="10" fontId="0" fillId="0" borderId="0" xfId="1" applyNumberFormat="1" applyFont="1" applyAlignment="1">
      <alignment horizontal="left" vertical="center"/>
    </xf>
    <xf numFmtId="0" fontId="0" fillId="0" borderId="1" xfId="1" applyNumberFormat="1" applyFont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4"/>
  <sheetViews>
    <sheetView tabSelected="1" zoomScaleNormal="100" workbookViewId="0">
      <selection activeCell="AC98" sqref="AC98"/>
    </sheetView>
  </sheetViews>
  <sheetFormatPr defaultRowHeight="12.75"/>
  <cols>
    <col min="1" max="1" width="6.140625" style="2" customWidth="1"/>
    <col min="2" max="2" width="30" style="1" customWidth="1"/>
    <col min="3" max="3" width="13.5703125" style="1" customWidth="1"/>
    <col min="4" max="4" width="15.140625" style="5" customWidth="1"/>
    <col min="5" max="28" width="9.85546875" style="1" customWidth="1"/>
    <col min="29" max="29" width="16.42578125" style="1" customWidth="1"/>
    <col min="30" max="242" width="9.85546875" style="1" customWidth="1"/>
    <col min="243" max="16384" width="9.140625" style="1"/>
  </cols>
  <sheetData>
    <row r="1" spans="1:28" ht="12.75" customHeight="1">
      <c r="A1" s="4"/>
      <c r="B1" s="14" t="s">
        <v>107</v>
      </c>
      <c r="C1" s="14"/>
      <c r="D1" s="14"/>
      <c r="E1" s="14"/>
      <c r="F1" s="14"/>
      <c r="G1" s="14"/>
      <c r="H1" s="4"/>
      <c r="I1" s="1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8" ht="12.75" customHeight="1">
      <c r="A2" s="4"/>
      <c r="B2" s="14"/>
      <c r="C2" s="14"/>
      <c r="D2" s="14"/>
      <c r="E2" s="14"/>
      <c r="F2" s="14"/>
      <c r="G2" s="1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s="3" customFormat="1" ht="90" customHeight="1">
      <c r="B3" s="7" t="s">
        <v>0</v>
      </c>
      <c r="C3" s="7" t="s">
        <v>1</v>
      </c>
      <c r="D3" s="6" t="s">
        <v>122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  <c r="Z3" s="7" t="s">
        <v>23</v>
      </c>
      <c r="AA3" s="7" t="s">
        <v>24</v>
      </c>
      <c r="AB3" s="7" t="s">
        <v>25</v>
      </c>
    </row>
    <row r="4" spans="1:28" ht="12.75" customHeight="1">
      <c r="B4" s="8" t="s">
        <v>26</v>
      </c>
      <c r="C4" s="20">
        <v>5.7900000000000063E-2</v>
      </c>
      <c r="D4" s="15">
        <f>E4*0.0668+F4*0.0844+G4*0.10555+H4*0.01497+I4*0.0299+J4*0.074858+K4*0.0417+L4*0.11528+M4*0.057749+N4*0.0416+O4*0.0263+P4*0.00364+Q4*0.030478+R4*0.04417+S4*0.04812+T4*0.03+U4*0.00385+V4*0.0263+W4*0.0092+X4*0.0429+Y4*0.0125+Z4*0.011+AA4*0.0128+AB4*0.0659</f>
        <v>0.15576698570000003</v>
      </c>
      <c r="E4" s="9">
        <v>6.6599999999999965E-2</v>
      </c>
      <c r="F4" s="9">
        <v>6.620000000000005E-2</v>
      </c>
      <c r="G4" s="9">
        <v>0.18549999999999997</v>
      </c>
      <c r="H4" s="9">
        <v>7.8199999999999936E-2</v>
      </c>
      <c r="I4" s="9">
        <v>0.11200000000000003</v>
      </c>
      <c r="J4" s="9">
        <v>3.9000000000000055E-2</v>
      </c>
      <c r="K4" s="9">
        <v>0.26819999999999994</v>
      </c>
      <c r="L4" s="9">
        <v>1.739999999999995E-2</v>
      </c>
      <c r="M4" s="9">
        <v>0.32110000000000016</v>
      </c>
      <c r="N4" s="9">
        <v>0.47509999999999991</v>
      </c>
      <c r="O4" s="9">
        <v>9.9500000000000033E-2</v>
      </c>
      <c r="P4" s="9">
        <v>3.4500000000000031E-2</v>
      </c>
      <c r="Q4" s="9">
        <v>0.14159999999999998</v>
      </c>
      <c r="R4" s="9">
        <v>8.3900000000000002E-2</v>
      </c>
      <c r="S4" s="9">
        <v>7.9800000000000038E-2</v>
      </c>
      <c r="T4" s="9">
        <v>0.13439999999999996</v>
      </c>
      <c r="U4" s="9">
        <v>-6.1899999999999976E-2</v>
      </c>
      <c r="V4" s="9">
        <v>0.31590000000000001</v>
      </c>
      <c r="W4" s="9">
        <v>0.11780000000000002</v>
      </c>
      <c r="X4" s="9">
        <v>0.5806</v>
      </c>
      <c r="Y4" s="9">
        <v>-1.780000000000001E-2</v>
      </c>
      <c r="Z4" s="9">
        <v>5.2600000000000049E-2</v>
      </c>
      <c r="AA4" s="9">
        <v>0.48240000000000011</v>
      </c>
      <c r="AB4" s="9">
        <v>0.12120000000000004</v>
      </c>
    </row>
    <row r="5" spans="1:28" s="4" customFormat="1" ht="12.75" customHeight="1">
      <c r="A5" s="4">
        <v>1</v>
      </c>
      <c r="B5" s="8" t="s">
        <v>27</v>
      </c>
      <c r="C5" s="10">
        <v>5.7099999999999936E-2</v>
      </c>
      <c r="D5" s="18">
        <f>E5*0.0668+F5*0.0844+G5*0.10555+H5*0.01497+I5*0.0299+J5*0.074858+K5*0.0417+L5*0.11528+M5*0.057749+N5*0.0416+O5*0.0263+P5*0.00364+Q5*0.030478+R5*0.04417+S5*0.04812+T5*0.03+U5*0.00385+V5*0.0263+W5*0.0092+X5*0.0429+Y5*0.0125+Z5*0.011+AA5*0.0128+AB5*0.0659</f>
        <v>0.15139074170000003</v>
      </c>
      <c r="E5" s="10">
        <v>6.4099999999999963E-2</v>
      </c>
      <c r="F5" s="10">
        <v>8.4800000000000042E-2</v>
      </c>
      <c r="G5" s="10">
        <v>0.18469999999999998</v>
      </c>
      <c r="H5" s="10">
        <v>5.0400000000000063E-2</v>
      </c>
      <c r="I5" s="10">
        <v>0.10310000000000002</v>
      </c>
      <c r="J5" s="10">
        <v>4.0100000000000052E-2</v>
      </c>
      <c r="K5" s="10">
        <v>0.18840000000000004</v>
      </c>
      <c r="L5" s="10">
        <v>1.3499999999999943E-2</v>
      </c>
      <c r="M5" s="10">
        <v>0.26950000000000002</v>
      </c>
      <c r="N5" s="10">
        <v>0.50060000000000004</v>
      </c>
      <c r="O5" s="10">
        <v>9.5999999999999946E-2</v>
      </c>
      <c r="P5" s="10">
        <v>5.4500000000000028E-2</v>
      </c>
      <c r="Q5" s="10">
        <v>0.14530000000000001</v>
      </c>
      <c r="R5" s="10">
        <v>8.7800000000000017E-2</v>
      </c>
      <c r="S5" s="10">
        <v>9.1899999999999982E-2</v>
      </c>
      <c r="T5" s="10">
        <v>0.14030000000000001</v>
      </c>
      <c r="U5" s="10">
        <v>-3.9399999999999977E-2</v>
      </c>
      <c r="V5" s="10">
        <v>0.35759999999999992</v>
      </c>
      <c r="W5" s="10">
        <v>0.11879999999999996</v>
      </c>
      <c r="X5" s="10">
        <v>0.58030000000000004</v>
      </c>
      <c r="Y5" s="10">
        <v>-1.1200000000000045E-2</v>
      </c>
      <c r="Z5" s="10">
        <v>6.959999999999994E-2</v>
      </c>
      <c r="AA5" s="10">
        <v>0.36030000000000001</v>
      </c>
      <c r="AB5" s="10">
        <v>0.11650000000000006</v>
      </c>
    </row>
    <row r="6" spans="1:28" ht="12.75" customHeight="1">
      <c r="A6" s="2">
        <v>2</v>
      </c>
      <c r="B6" s="8" t="s">
        <v>28</v>
      </c>
      <c r="C6" s="10">
        <v>6.0199999999999962E-2</v>
      </c>
      <c r="D6" s="18">
        <f>E6*0.0668+F6*0.0844+G6*0.10555+H6*0.01497+I6*0.0299+J6*0.074858+K6*0.0417+L6*0.11528+M6*0.057749+N6*0.0416+O6*0.0263+P6*0.00364+Q6*0.030478+R6*0.04417+S6*0.04812+T6*0.03+U6*0.00385+V6*0.0263+W6*0.0092+X6*0.0429+Y6*0.0125+Z6*0.011+AA6*0.0128+AB6*0.0659</f>
        <v>0.16962934870000002</v>
      </c>
      <c r="E6" s="10">
        <v>3.0699999999999932E-2</v>
      </c>
      <c r="F6" s="10">
        <v>2.3599999999999996E-2</v>
      </c>
      <c r="G6" s="10">
        <v>0.13310000000000002</v>
      </c>
      <c r="H6" s="10">
        <v>2.9300000000000069E-2</v>
      </c>
      <c r="I6" s="10">
        <v>0.11010000000000005</v>
      </c>
      <c r="J6" s="10">
        <v>5.8599999999999992E-2</v>
      </c>
      <c r="K6" s="10">
        <v>0.25030000000000002</v>
      </c>
      <c r="L6" s="10">
        <v>5.8400000000000035E-2</v>
      </c>
      <c r="M6" s="10">
        <v>0.34749999999999998</v>
      </c>
      <c r="N6" s="10">
        <v>0.66500000000000004</v>
      </c>
      <c r="O6" s="10">
        <v>0.12430000000000006</v>
      </c>
      <c r="P6" s="10">
        <v>6.6299999999999956E-2</v>
      </c>
      <c r="Q6" s="10">
        <v>0.19629999999999995</v>
      </c>
      <c r="R6" s="10">
        <v>0.10870000000000005</v>
      </c>
      <c r="S6" s="10">
        <v>0.12310000000000003</v>
      </c>
      <c r="T6" s="10">
        <v>0.19469999999999998</v>
      </c>
      <c r="U6" s="10">
        <v>1.4599999999999938E-2</v>
      </c>
      <c r="V6" s="10">
        <v>0.47</v>
      </c>
      <c r="W6" s="10">
        <v>0.12989999999999996</v>
      </c>
      <c r="X6" s="10">
        <v>0.58979999999999988</v>
      </c>
      <c r="Y6" s="10">
        <v>2.0000000000000282E-3</v>
      </c>
      <c r="Z6" s="10">
        <v>0.13060000000000002</v>
      </c>
      <c r="AA6" s="10">
        <v>0.51259999999999994</v>
      </c>
      <c r="AB6" s="10">
        <v>8.3799999999999958E-2</v>
      </c>
    </row>
    <row r="7" spans="1:28" ht="12.75" customHeight="1">
      <c r="A7" s="2">
        <v>3</v>
      </c>
      <c r="B7" s="8" t="s">
        <v>29</v>
      </c>
      <c r="C7" s="10">
        <v>6.4699999999999994E-2</v>
      </c>
      <c r="D7" s="18">
        <f>E7*0.0668+F7*0.0844+G7*0.10555+H7*0.01497+I7*0.0299+J7*0.074858+K7*0.0417+L7*0.11528+M7*0.057749+N7*0.0416+O7*0.0263+P7*0.00364+Q7*0.030478+R7*0.04417+S7*0.04812+T7*0.03+U7*0.00385+V7*0.0263+W7*0.0092+X7*0.0429+Y7*0.0125+Z7*0.011+AA7*0.0128+AB7*0.0659</f>
        <v>0.16300250589999998</v>
      </c>
      <c r="E7" s="10">
        <v>1.8900000000000007E-2</v>
      </c>
      <c r="F7" s="10">
        <v>8.7999999999999967E-2</v>
      </c>
      <c r="G7" s="10">
        <v>0.19469999999999998</v>
      </c>
      <c r="H7" s="10">
        <v>2.9899999999999947E-2</v>
      </c>
      <c r="I7" s="10">
        <v>0.24430000000000007</v>
      </c>
      <c r="J7" s="10">
        <v>8.0900000000000027E-2</v>
      </c>
      <c r="K7" s="10">
        <v>0.21420000000000003</v>
      </c>
      <c r="L7" s="10">
        <v>7.2000000000000022E-2</v>
      </c>
      <c r="M7" s="10">
        <v>0.42249999999999999</v>
      </c>
      <c r="N7" s="10">
        <v>0.41249999999999998</v>
      </c>
      <c r="O7" s="10">
        <v>0.12180000000000007</v>
      </c>
      <c r="P7" s="10">
        <v>5.2900000000000065E-2</v>
      </c>
      <c r="Q7" s="10">
        <v>0.12989999999999996</v>
      </c>
      <c r="R7" s="10">
        <v>2.1200000000000045E-2</v>
      </c>
      <c r="S7" s="10">
        <v>3.5300000000000012E-2</v>
      </c>
      <c r="T7" s="10">
        <v>0.11780000000000002</v>
      </c>
      <c r="U7" s="10">
        <v>5.3000000000000113E-3</v>
      </c>
      <c r="V7" s="11">
        <v>0.29330000000000012</v>
      </c>
      <c r="W7" s="10">
        <v>0.10010000000000005</v>
      </c>
      <c r="X7" s="10">
        <v>0.67180000000000006</v>
      </c>
      <c r="Y7" s="10">
        <v>-3.9399999999999977E-2</v>
      </c>
      <c r="Z7" s="10">
        <v>4.5999999999999375E-3</v>
      </c>
      <c r="AA7" s="10">
        <v>0.52889999999999981</v>
      </c>
      <c r="AB7" s="10">
        <v>5.8199999999999932E-2</v>
      </c>
    </row>
    <row r="8" spans="1:28" ht="12.75" customHeight="1">
      <c r="A8" s="2">
        <v>4</v>
      </c>
      <c r="B8" s="8" t="s">
        <v>30</v>
      </c>
      <c r="C8" s="10">
        <v>5.8400000000000035E-2</v>
      </c>
      <c r="D8" s="18">
        <f>E8*0.0668+F8*0.0844+G8*0.10555+H8*0.01497+I8*0.0299+J8*0.074858+K8*0.0417+L8*0.11528+M8*0.057749+N8*0.0416+O8*0.0263+P8*0.00364+Q8*0.030478+R8*0.04417+S8*0.04812+T8*0.03+U8*0.00385+V8*0.0263+W8*0.0092+X8*0.0429+Y8*0.0125+Z8*0.011+AA8*0.0128+AB8*0.0659</f>
        <v>0.16172603040000003</v>
      </c>
      <c r="E8" s="10">
        <v>5.3400000000000031E-2</v>
      </c>
      <c r="F8" s="10">
        <v>9.530000000000001E-2</v>
      </c>
      <c r="G8" s="10">
        <v>0.17200000000000004</v>
      </c>
      <c r="H8" s="10">
        <v>-5.5600000000000024E-2</v>
      </c>
      <c r="I8" s="10">
        <v>7.3400000000000035E-2</v>
      </c>
      <c r="J8" s="10">
        <v>4.1099999999999998E-2</v>
      </c>
      <c r="K8" s="10">
        <v>0.19480000000000003</v>
      </c>
      <c r="L8" s="10">
        <v>4.6099999999999995E-2</v>
      </c>
      <c r="M8" s="10">
        <v>0.39139999999999986</v>
      </c>
      <c r="N8" s="10">
        <v>0.56059999999999999</v>
      </c>
      <c r="O8" s="10">
        <v>8.6099999999999996E-2</v>
      </c>
      <c r="P8" s="10">
        <v>2.8599999999999993E-2</v>
      </c>
      <c r="Q8" s="10">
        <v>0.105</v>
      </c>
      <c r="R8" s="10">
        <v>0.11760000000000005</v>
      </c>
      <c r="S8" s="10">
        <v>7.1299999999999961E-2</v>
      </c>
      <c r="T8" s="10">
        <v>8.8100000000000026E-2</v>
      </c>
      <c r="U8" s="10">
        <v>-6.4200000000000021E-2</v>
      </c>
      <c r="V8" s="10">
        <v>0.27529999999999999</v>
      </c>
      <c r="W8" s="10">
        <v>0.10469999999999999</v>
      </c>
      <c r="X8" s="10">
        <v>0.68389999999999984</v>
      </c>
      <c r="Y8" s="10">
        <v>5.0100000000000054E-2</v>
      </c>
      <c r="Z8" s="10">
        <v>-2.8299999999999981E-2</v>
      </c>
      <c r="AA8" s="10">
        <v>0.56469999999999998</v>
      </c>
      <c r="AB8" s="10">
        <v>9.8400000000000029E-2</v>
      </c>
    </row>
    <row r="9" spans="1:28" ht="12.75" customHeight="1">
      <c r="A9" s="2">
        <v>5</v>
      </c>
      <c r="B9" s="8" t="s">
        <v>31</v>
      </c>
      <c r="C9" s="10">
        <v>7.3100000000000026E-2</v>
      </c>
      <c r="D9" s="18">
        <f>E9*0.0668+F9*0.0844+G9*0.10555+H9*0.01497+I9*0.0299+J9*0.074858+K9*0.0417+L9*0.11528+M9*0.057749+N9*0.0416+O9*0.0263+P9*0.00364+Q9*0.030478+R9*0.04417+S9*0.04812+T9*0.03+U9*0.00385+V9*0.0263+W9*0.0092+X9*0.0429+Y9*0.0125+Z9*0.011+AA9*0.0128+AB9*0.0659</f>
        <v>0.19996019399999995</v>
      </c>
      <c r="E9" s="10">
        <v>4.4999999999999998E-2</v>
      </c>
      <c r="F9" s="10">
        <v>0.14129999999999995</v>
      </c>
      <c r="G9" s="10">
        <v>0.29330000000000012</v>
      </c>
      <c r="H9" s="10">
        <v>4.400000000000006E-2</v>
      </c>
      <c r="I9" s="10">
        <v>0.14209999999999995</v>
      </c>
      <c r="J9" s="10">
        <v>5.7600000000000054E-2</v>
      </c>
      <c r="K9" s="10">
        <v>0.36780000000000002</v>
      </c>
      <c r="L9" s="10">
        <v>4.3499999999999941E-2</v>
      </c>
      <c r="M9" s="10">
        <v>0.38280000000000003</v>
      </c>
      <c r="N9" s="10">
        <v>0.50590000000000002</v>
      </c>
      <c r="O9" s="10">
        <v>7.1400000000000005E-2</v>
      </c>
      <c r="P9" s="10">
        <v>4.4599999999999938E-2</v>
      </c>
      <c r="Q9" s="10">
        <v>0.115</v>
      </c>
      <c r="R9" s="10">
        <v>0.13760000000000006</v>
      </c>
      <c r="S9" s="10">
        <v>0.10599999999999994</v>
      </c>
      <c r="T9" s="10">
        <v>0.12310000000000003</v>
      </c>
      <c r="U9" s="10">
        <v>1.5100000000000051E-2</v>
      </c>
      <c r="V9" s="10">
        <v>0.37889999999999985</v>
      </c>
      <c r="W9" s="10">
        <v>0.10730000000000003</v>
      </c>
      <c r="X9" s="10">
        <v>0.89080000000000015</v>
      </c>
      <c r="Y9" s="10">
        <v>-6.5000000000000569E-3</v>
      </c>
      <c r="Z9" s="10">
        <v>3.2199999999999986E-2</v>
      </c>
      <c r="AA9" s="10">
        <v>0.76289999999999991</v>
      </c>
      <c r="AB9" s="10">
        <v>2.530000000000001E-2</v>
      </c>
    </row>
    <row r="10" spans="1:28" ht="12.75" customHeight="1">
      <c r="A10" s="2">
        <v>6</v>
      </c>
      <c r="B10" s="8" t="s">
        <v>32</v>
      </c>
      <c r="C10" s="10">
        <v>6.6400000000000001E-2</v>
      </c>
      <c r="D10" s="18">
        <f>E10*0.0668+F10*0.0844+G10*0.10555+H10*0.01497+I10*0.0299+J10*0.074858+K10*0.0417+L10*0.11528+M10*0.057749+N10*0.0416+O10*0.0263+P10*0.00364+Q10*0.030478+R10*0.04417+S10*0.04812+T10*0.03+U10*0.00385+V10*0.0263+W10*0.0092+X10*0.0429+Y10*0.0125+Z10*0.011+AA10*0.0128+AB10*0.0659</f>
        <v>0.18060728569999998</v>
      </c>
      <c r="E10" s="10">
        <v>0.10769999999999996</v>
      </c>
      <c r="F10" s="10">
        <v>0.11560000000000002</v>
      </c>
      <c r="G10" s="10">
        <v>0.23709999999999995</v>
      </c>
      <c r="H10" s="10">
        <v>8.230000000000004E-2</v>
      </c>
      <c r="I10" s="10">
        <v>8.5000000000000006E-2</v>
      </c>
      <c r="J10" s="10">
        <v>-3.0000000000001136E-4</v>
      </c>
      <c r="K10" s="10">
        <v>0.20030000000000001</v>
      </c>
      <c r="L10" s="10">
        <v>5.2900000000000065E-2</v>
      </c>
      <c r="M10" s="10">
        <v>0.36150000000000004</v>
      </c>
      <c r="N10" s="10">
        <v>0.50129999999999997</v>
      </c>
      <c r="O10" s="10">
        <v>0.12819999999999993</v>
      </c>
      <c r="P10" s="10">
        <v>3.9899999999999949E-2</v>
      </c>
      <c r="Q10" s="10">
        <v>7.2699999999999959E-2</v>
      </c>
      <c r="R10" s="10">
        <v>9.219999999999999E-2</v>
      </c>
      <c r="S10" s="10">
        <v>0.11180000000000007</v>
      </c>
      <c r="T10" s="10">
        <v>0.16519999999999996</v>
      </c>
      <c r="U10" s="10">
        <v>6.0300000000000013E-2</v>
      </c>
      <c r="V10" s="10">
        <v>0.43919999999999987</v>
      </c>
      <c r="W10" s="10">
        <v>0.10560000000000003</v>
      </c>
      <c r="X10" s="10">
        <v>0.73060000000000003</v>
      </c>
      <c r="Y10" s="10">
        <v>0.11749999999999999</v>
      </c>
      <c r="Z10" s="10">
        <v>2.1299999999999954E-2</v>
      </c>
      <c r="AA10" s="10">
        <v>0.25010000000000004</v>
      </c>
      <c r="AB10" s="10">
        <v>0.14499999999999999</v>
      </c>
    </row>
    <row r="11" spans="1:28" ht="12.75" customHeight="1">
      <c r="A11" s="2">
        <v>7</v>
      </c>
      <c r="B11" s="8" t="s">
        <v>33</v>
      </c>
      <c r="C11" s="10">
        <v>6.9500000000000034E-2</v>
      </c>
      <c r="D11" s="18">
        <f>E11*0.0668+F11*0.0844+G11*0.10555+H11*0.01497+I11*0.0299+J11*0.074858+K11*0.0417+L11*0.11528+M11*0.057749+N11*0.0416+O11*0.0263+P11*0.00364+Q11*0.030478+R11*0.04417+S11*0.04812+T11*0.03+U11*0.00385+V11*0.0263+W11*0.0092+X11*0.0429+Y11*0.0125+Z11*0.011+AA11*0.0128+AB11*0.0659</f>
        <v>0.19216245720000011</v>
      </c>
      <c r="E11" s="10">
        <v>9.7300000000000039E-2</v>
      </c>
      <c r="F11" s="10">
        <v>0.12560000000000002</v>
      </c>
      <c r="G11" s="10">
        <v>0.215</v>
      </c>
      <c r="H11" s="10">
        <v>0.13329999999999997</v>
      </c>
      <c r="I11" s="10">
        <v>0.27959999999999996</v>
      </c>
      <c r="J11" s="10">
        <v>5.6099999999999997E-2</v>
      </c>
      <c r="K11" s="10">
        <v>0.13810000000000003</v>
      </c>
      <c r="L11" s="10">
        <v>1.4399999999999977E-2</v>
      </c>
      <c r="M11" s="10">
        <v>0.35340000000000005</v>
      </c>
      <c r="N11" s="10">
        <v>0.59189999999999998</v>
      </c>
      <c r="O11" s="10">
        <v>0.1011</v>
      </c>
      <c r="P11" s="10">
        <v>4.9000000000000057E-2</v>
      </c>
      <c r="Q11" s="10">
        <v>0.14159999999999998</v>
      </c>
      <c r="R11" s="10">
        <v>7.4000000000000052E-2</v>
      </c>
      <c r="S11" s="10">
        <v>9.7199999999999995E-2</v>
      </c>
      <c r="T11" s="10">
        <v>0.21599999999999994</v>
      </c>
      <c r="U11" s="10">
        <v>-5.6899999999999978E-2</v>
      </c>
      <c r="V11" s="10">
        <v>0.54150000000000009</v>
      </c>
      <c r="W11" s="10">
        <v>0.18340000000000004</v>
      </c>
      <c r="X11" s="10">
        <v>0.73830000000000018</v>
      </c>
      <c r="Y11" s="10">
        <v>7.2300000000000045E-2</v>
      </c>
      <c r="Z11" s="10">
        <v>9.2800000000000007E-2</v>
      </c>
      <c r="AA11" s="10">
        <v>0.74439999999999995</v>
      </c>
      <c r="AB11" s="10">
        <v>7.5100000000000056E-2</v>
      </c>
    </row>
    <row r="12" spans="1:28" ht="12.75" customHeight="1">
      <c r="A12" s="2">
        <v>8</v>
      </c>
      <c r="B12" s="8" t="s">
        <v>34</v>
      </c>
      <c r="C12" s="10">
        <v>6.4899999999999944E-2</v>
      </c>
      <c r="D12" s="18">
        <f>E12*0.0668+F12*0.0844+G12*0.10555+H12*0.01497+I12*0.0299+J12*0.074858+K12*0.0417+L12*0.11528+M12*0.057749+N12*0.0416+O12*0.0263+P12*0.00364+Q12*0.030478+R12*0.04417+S12*0.04812+T12*0.03+U12*0.00385+V12*0.0263+W12*0.0092+X12*0.0429+Y12*0.0125+Z12*0.011+AA12*0.0128+AB12*0.0659</f>
        <v>0.15980091840000002</v>
      </c>
      <c r="E12" s="10">
        <v>6.9500000000000034E-2</v>
      </c>
      <c r="F12" s="10">
        <v>3.6099999999999993E-2</v>
      </c>
      <c r="G12" s="10">
        <v>0.22099999999999995</v>
      </c>
      <c r="H12" s="10">
        <v>1.0000000000005117E-4</v>
      </c>
      <c r="I12" s="10">
        <v>0.12049999999999997</v>
      </c>
      <c r="J12" s="10">
        <v>2.5999999999999943E-2</v>
      </c>
      <c r="K12" s="10">
        <v>0.1953</v>
      </c>
      <c r="L12" s="10">
        <v>4.4300000000000068E-2</v>
      </c>
      <c r="M12" s="10">
        <v>0.32080000000000014</v>
      </c>
      <c r="N12" s="10">
        <v>0.49520000000000008</v>
      </c>
      <c r="O12" s="10">
        <v>0.15069999999999995</v>
      </c>
      <c r="P12" s="10">
        <v>5.5999999999999946E-2</v>
      </c>
      <c r="Q12" s="10">
        <v>0.18989999999999996</v>
      </c>
      <c r="R12" s="10">
        <v>9.9099999999999966E-2</v>
      </c>
      <c r="S12" s="10">
        <v>5.7300000000000038E-2</v>
      </c>
      <c r="T12" s="10">
        <v>0.16560000000000002</v>
      </c>
      <c r="U12" s="10">
        <v>-4.5499999999999971E-2</v>
      </c>
      <c r="V12" s="10">
        <v>0.48780000000000001</v>
      </c>
      <c r="W12" s="10">
        <v>0.11230000000000004</v>
      </c>
      <c r="X12" s="10">
        <v>0.38569999999999993</v>
      </c>
      <c r="Y12" s="10">
        <v>0.18040000000000006</v>
      </c>
      <c r="Z12" s="10">
        <v>0.13040000000000007</v>
      </c>
      <c r="AA12" s="10">
        <v>0.28389999999999987</v>
      </c>
      <c r="AB12" s="10">
        <v>0.17060000000000003</v>
      </c>
    </row>
    <row r="13" spans="1:28" ht="12.75" customHeight="1">
      <c r="A13" s="2">
        <v>9</v>
      </c>
      <c r="B13" s="8" t="s">
        <v>35</v>
      </c>
      <c r="C13" s="10">
        <v>6.9099999999999967E-2</v>
      </c>
      <c r="D13" s="18">
        <f>E13*0.0668+F13*0.0844+G13*0.10555+H13*0.01497+I13*0.0299+J13*0.074858+K13*0.0417+L13*0.11528+M13*0.057749+N13*0.0416+O13*0.0263+P13*0.00364+Q13*0.030478+R13*0.04417+S13*0.04812+T13*0.03+U13*0.00385+V13*0.0263+W13*0.0092+X13*0.0429+Y13*0.0125+Z13*0.011+AA13*0.0128+AB13*0.0659</f>
        <v>0.18046650510000001</v>
      </c>
      <c r="E13" s="10">
        <v>4.7600000000000052E-2</v>
      </c>
      <c r="F13" s="10">
        <v>0.11579999999999999</v>
      </c>
      <c r="G13" s="10">
        <v>0.25079999999999997</v>
      </c>
      <c r="H13" s="10">
        <v>7.5100000000000056E-2</v>
      </c>
      <c r="I13" s="10">
        <v>0.19700000000000004</v>
      </c>
      <c r="J13" s="10">
        <v>3.0699999999999932E-2</v>
      </c>
      <c r="K13" s="10">
        <v>0.24109999999999998</v>
      </c>
      <c r="L13" s="10">
        <v>5.7900000000000063E-2</v>
      </c>
      <c r="M13" s="10">
        <v>0.44789999999999991</v>
      </c>
      <c r="N13" s="10">
        <v>0.435</v>
      </c>
      <c r="O13" s="10">
        <v>2.6599999999999967E-2</v>
      </c>
      <c r="P13" s="10">
        <v>4.1800000000000066E-2</v>
      </c>
      <c r="Q13" s="10">
        <v>0.11829999999999999</v>
      </c>
      <c r="R13" s="10">
        <v>8.5699999999999929E-2</v>
      </c>
      <c r="S13" s="10">
        <v>4.8499999999999946E-2</v>
      </c>
      <c r="T13" s="10">
        <v>0.16980000000000003</v>
      </c>
      <c r="U13" s="10">
        <v>-5.9599999999999938E-2</v>
      </c>
      <c r="V13" s="10">
        <v>0.46460000000000007</v>
      </c>
      <c r="W13" s="10">
        <v>0.15230000000000005</v>
      </c>
      <c r="X13" s="10">
        <v>0.57189999999999996</v>
      </c>
      <c r="Y13" s="10">
        <v>7.5400000000000064E-2</v>
      </c>
      <c r="Z13" s="10">
        <v>4.2800000000000012E-2</v>
      </c>
      <c r="AA13" s="10">
        <v>0.63860000000000017</v>
      </c>
      <c r="AB13" s="10">
        <v>0.11920000000000001</v>
      </c>
    </row>
    <row r="14" spans="1:28" ht="12.75" customHeight="1">
      <c r="A14" s="2">
        <v>10</v>
      </c>
      <c r="B14" s="8" t="s">
        <v>36</v>
      </c>
      <c r="C14" s="10">
        <v>7.1400000000000005E-2</v>
      </c>
      <c r="D14" s="18">
        <f>E14*0.0668+F14*0.0844+G14*0.10555+H14*0.01497+I14*0.0299+J14*0.074858+K14*0.0417+L14*0.11528+M14*0.057749+N14*0.0416+O14*0.0263+P14*0.00364+Q14*0.030478+R14*0.04417+S14*0.04812+T14*0.03+U14*0.00385+V14*0.0263+W14*0.0092+X14*0.0429+Y14*0.0125+Z14*0.011+AA14*0.0128+AB14*0.0659</f>
        <v>0.2075339118</v>
      </c>
      <c r="E14" s="10">
        <v>8.8400000000000034E-2</v>
      </c>
      <c r="F14" s="10">
        <v>8.5400000000000059E-2</v>
      </c>
      <c r="G14" s="10">
        <v>0.26459999999999995</v>
      </c>
      <c r="H14" s="10">
        <v>3.9300000000000071E-2</v>
      </c>
      <c r="I14" s="10">
        <v>0.13810000000000003</v>
      </c>
      <c r="J14" s="10">
        <v>4.2999999999999969E-2</v>
      </c>
      <c r="K14" s="10">
        <v>0.30729999999999991</v>
      </c>
      <c r="L14" s="10">
        <v>6.5999999999999948E-2</v>
      </c>
      <c r="M14" s="10">
        <v>0.44939999999999997</v>
      </c>
      <c r="N14" s="10">
        <v>0.56419999999999992</v>
      </c>
      <c r="O14" s="10">
        <v>0.12959999999999994</v>
      </c>
      <c r="P14" s="10">
        <v>3.9500000000000028E-2</v>
      </c>
      <c r="Q14" s="10">
        <v>0.1414</v>
      </c>
      <c r="R14" s="10">
        <v>0.14409999999999998</v>
      </c>
      <c r="S14" s="10">
        <v>7.7000000000000027E-2</v>
      </c>
      <c r="T14" s="10">
        <v>0.15819999999999992</v>
      </c>
      <c r="U14" s="10">
        <v>-6.8599999999999994E-2</v>
      </c>
      <c r="V14" s="10">
        <v>0.36080000000000012</v>
      </c>
      <c r="W14" s="10">
        <v>7.5799999999999979E-2</v>
      </c>
      <c r="X14" s="10">
        <v>0.90900000000000003</v>
      </c>
      <c r="Y14" s="10">
        <v>2.6999999999999602E-3</v>
      </c>
      <c r="Z14" s="10">
        <v>-1.2900000000000062E-2</v>
      </c>
      <c r="AA14" s="10">
        <v>0.84400000000000008</v>
      </c>
      <c r="AB14" s="10">
        <v>9.7399999999999945E-2</v>
      </c>
    </row>
    <row r="15" spans="1:28" ht="12.75" customHeight="1">
      <c r="A15" s="2">
        <v>11</v>
      </c>
      <c r="B15" s="8" t="s">
        <v>37</v>
      </c>
      <c r="C15" s="10">
        <v>5.8199999999999932E-2</v>
      </c>
      <c r="D15" s="18">
        <f>E15*0.0668+F15*0.0844+G15*0.10555+H15*0.01497+I15*0.0299+J15*0.074858+K15*0.0417+L15*0.11528+M15*0.057749+N15*0.0416+O15*0.0263+P15*0.00364+Q15*0.030478+R15*0.04417+S15*0.04812+T15*0.03+U15*0.00385+V15*0.0263+W15*0.0092+X15*0.0429+Y15*0.0125+Z15*0.011+AA15*0.0128+AB15*0.0659</f>
        <v>0.15034336200000006</v>
      </c>
      <c r="E15" s="10">
        <v>4.6400000000000004E-2</v>
      </c>
      <c r="F15" s="10">
        <v>7.1200000000000041E-2</v>
      </c>
      <c r="G15" s="10">
        <v>0.20629999999999996</v>
      </c>
      <c r="H15" s="10">
        <v>0.10780000000000001</v>
      </c>
      <c r="I15" s="10">
        <v>8.2999999999999977E-2</v>
      </c>
      <c r="J15" s="10">
        <v>4.8400000000000033E-2</v>
      </c>
      <c r="K15" s="10">
        <v>0.15450000000000003</v>
      </c>
      <c r="L15" s="10">
        <v>-1.4200000000000016E-2</v>
      </c>
      <c r="M15" s="10">
        <v>0.25900000000000006</v>
      </c>
      <c r="N15" s="10">
        <v>0.54710000000000003</v>
      </c>
      <c r="O15" s="10">
        <v>9.7600000000000048E-2</v>
      </c>
      <c r="P15" s="10">
        <v>9.5900000000000041E-2</v>
      </c>
      <c r="Q15" s="10">
        <v>0.15010000000000004</v>
      </c>
      <c r="R15" s="10">
        <v>8.2199999999999995E-2</v>
      </c>
      <c r="S15" s="10">
        <v>0.11879999999999996</v>
      </c>
      <c r="T15" s="10">
        <v>0.12170000000000002</v>
      </c>
      <c r="U15" s="10">
        <v>-5.569999999999993E-2</v>
      </c>
      <c r="V15" s="10">
        <v>0.34949999999999987</v>
      </c>
      <c r="W15" s="10">
        <v>9.3400000000000039E-2</v>
      </c>
      <c r="X15" s="10">
        <v>0.64039999999999997</v>
      </c>
      <c r="Y15" s="10">
        <v>-9.9500000000000033E-2</v>
      </c>
      <c r="Z15" s="10">
        <v>-6.4000000000000055E-3</v>
      </c>
      <c r="AA15" s="10">
        <v>0.33740000000000009</v>
      </c>
      <c r="AB15" s="10">
        <v>0.12769999999999995</v>
      </c>
    </row>
    <row r="16" spans="1:28" ht="12.75" customHeight="1">
      <c r="A16" s="2">
        <v>12</v>
      </c>
      <c r="B16" s="8" t="s">
        <v>38</v>
      </c>
      <c r="C16" s="10">
        <v>6.2900000000000067E-2</v>
      </c>
      <c r="D16" s="18">
        <f>E16*0.0668+F16*0.0844+G16*0.10555+H16*0.01497+I16*0.0299+J16*0.074858+K16*0.0417+L16*0.11528+M16*0.057749+N16*0.0416+O16*0.0263+P16*0.00364+Q16*0.030478+R16*0.04417+S16*0.04812+T16*0.03+U16*0.00385+V16*0.0263+W16*0.0092+X16*0.0429+Y16*0.0125+Z16*0.011+AA16*0.0128+AB16*0.0659</f>
        <v>0.18482952219999998</v>
      </c>
      <c r="E16" s="10">
        <v>5.1700000000000017E-2</v>
      </c>
      <c r="F16" s="10">
        <v>8.6500000000000063E-2</v>
      </c>
      <c r="G16" s="10">
        <v>0.14400000000000004</v>
      </c>
      <c r="H16" s="10">
        <v>6.5000000000000002E-2</v>
      </c>
      <c r="I16" s="10">
        <v>0.21920000000000001</v>
      </c>
      <c r="J16" s="10">
        <v>3.6599999999999966E-2</v>
      </c>
      <c r="K16" s="10">
        <v>0.24370000000000006</v>
      </c>
      <c r="L16" s="10">
        <v>8.8799999999999948E-2</v>
      </c>
      <c r="M16" s="10">
        <v>0.39580000000000015</v>
      </c>
      <c r="N16" s="10">
        <v>0.40960000000000008</v>
      </c>
      <c r="O16" s="10">
        <v>0.1114</v>
      </c>
      <c r="P16" s="10">
        <v>3.8499999999999944E-2</v>
      </c>
      <c r="Q16" s="10">
        <v>0.10239999999999995</v>
      </c>
      <c r="R16" s="10">
        <v>6.9000000000000061E-2</v>
      </c>
      <c r="S16" s="10">
        <v>0.10269999999999996</v>
      </c>
      <c r="T16" s="10">
        <v>0.11739999999999995</v>
      </c>
      <c r="U16" s="10">
        <v>6.5999999999999661E-3</v>
      </c>
      <c r="V16" s="10">
        <v>0.29889999999999989</v>
      </c>
      <c r="W16" s="10">
        <v>0.11530000000000001</v>
      </c>
      <c r="X16" s="10">
        <v>0.82969999999999999</v>
      </c>
      <c r="Y16" s="10">
        <v>9.2600000000000057E-2</v>
      </c>
      <c r="Z16" s="10">
        <v>-1.8199999999999932E-2</v>
      </c>
      <c r="AA16" s="10">
        <v>0.68870000000000009</v>
      </c>
      <c r="AB16" s="10">
        <v>0.24730000000000005</v>
      </c>
    </row>
    <row r="17" spans="1:28" ht="12.75" customHeight="1">
      <c r="A17" s="2">
        <v>13</v>
      </c>
      <c r="B17" s="8" t="s">
        <v>39</v>
      </c>
      <c r="C17" s="10">
        <v>7.1099999999999997E-2</v>
      </c>
      <c r="D17" s="18">
        <f>E17*0.0668+F17*0.0844+G17*0.10555+H17*0.01497+I17*0.0299+J17*0.074858+K17*0.0417+L17*0.11528+M17*0.057749+N17*0.0416+O17*0.0263+P17*0.00364+Q17*0.030478+R17*0.04417+S17*0.04812+T17*0.03+U17*0.00385+V17*0.0263+W17*0.0092+X17*0.0429+Y17*0.0125+Z17*0.011+AA17*0.0128+AB17*0.0659</f>
        <v>0.20816694889999995</v>
      </c>
      <c r="E17" s="10">
        <v>7.5400000000000064E-2</v>
      </c>
      <c r="F17" s="10">
        <v>0.11749999999999999</v>
      </c>
      <c r="G17" s="10">
        <v>0.26709999999999995</v>
      </c>
      <c r="H17" s="10">
        <v>0.17760000000000006</v>
      </c>
      <c r="I17" s="10">
        <v>0.13969999999999999</v>
      </c>
      <c r="J17" s="10">
        <v>4.9399999999999979E-2</v>
      </c>
      <c r="K17" s="10">
        <v>0.35259999999999991</v>
      </c>
      <c r="L17" s="10">
        <v>4.7399999999999949E-2</v>
      </c>
      <c r="M17" s="10">
        <v>0.41789999999999994</v>
      </c>
      <c r="N17" s="10">
        <v>0.5825999999999999</v>
      </c>
      <c r="O17" s="10">
        <v>0.15609999999999999</v>
      </c>
      <c r="P17" s="10">
        <v>8.9699999999999988E-2</v>
      </c>
      <c r="Q17" s="10">
        <v>0.15469999999999998</v>
      </c>
      <c r="R17" s="10">
        <v>4.6500000000000055E-2</v>
      </c>
      <c r="S17" s="10">
        <v>7.3900000000000007E-2</v>
      </c>
      <c r="T17" s="10">
        <v>0.17730000000000004</v>
      </c>
      <c r="U17" s="10">
        <v>-5.9800000000000041E-2</v>
      </c>
      <c r="V17" s="10">
        <v>0.47080000000000011</v>
      </c>
      <c r="W17" s="10">
        <v>0.16129999999999994</v>
      </c>
      <c r="X17" s="10">
        <v>0.8358000000000001</v>
      </c>
      <c r="Y17" s="10">
        <v>3.4800000000000039E-2</v>
      </c>
      <c r="Z17" s="10">
        <v>-1.0699999999999932E-2</v>
      </c>
      <c r="AA17" s="10">
        <v>0.59970000000000001</v>
      </c>
      <c r="AB17" s="10">
        <v>0.12730000000000005</v>
      </c>
    </row>
    <row r="18" spans="1:28" ht="12.75" customHeight="1">
      <c r="A18" s="2">
        <v>14</v>
      </c>
      <c r="B18" s="8" t="s">
        <v>40</v>
      </c>
      <c r="C18" s="10">
        <v>6.25E-2</v>
      </c>
      <c r="D18" s="18">
        <f>E18*0.0668+F18*0.0844+G18*0.10555+H18*0.01497+I18*0.0299+J18*0.074858+K18*0.0417+L18*0.11528+M18*0.057749+N18*0.0416+O18*0.0263+P18*0.00364+Q18*0.030478+R18*0.04417+S18*0.04812+T18*0.03+U18*0.00385+V18*0.0263+W18*0.0092+X18*0.0429+Y18*0.0125+Z18*0.011+AA18*0.0128+AB18*0.0659</f>
        <v>0.14204856189999998</v>
      </c>
      <c r="E18" s="10">
        <v>3.1200000000000047E-2</v>
      </c>
      <c r="F18" s="10">
        <v>0.10099999999999994</v>
      </c>
      <c r="G18" s="10">
        <v>0.21739999999999995</v>
      </c>
      <c r="H18" s="10">
        <v>3.7800000000000014E-2</v>
      </c>
      <c r="I18" s="10">
        <v>0.21680000000000008</v>
      </c>
      <c r="J18" s="10">
        <v>6.6099999999999992E-2</v>
      </c>
      <c r="K18" s="10">
        <v>0.1953</v>
      </c>
      <c r="L18" s="10">
        <v>1.1500000000000057E-2</v>
      </c>
      <c r="M18" s="10">
        <v>0.40930000000000005</v>
      </c>
      <c r="N18" s="10">
        <v>0.32240000000000008</v>
      </c>
      <c r="O18" s="10">
        <v>0.13069999999999993</v>
      </c>
      <c r="P18" s="10">
        <v>3.0000000000001136E-4</v>
      </c>
      <c r="Q18" s="10">
        <v>0.17180000000000006</v>
      </c>
      <c r="R18" s="10">
        <v>4.6599999999999968E-2</v>
      </c>
      <c r="S18" s="10">
        <v>4.7099999999999941E-2</v>
      </c>
      <c r="T18" s="10">
        <v>0.17769999999999997</v>
      </c>
      <c r="U18" s="10">
        <v>-2.0999999999999942E-2</v>
      </c>
      <c r="V18" s="10">
        <v>0.36129999999999995</v>
      </c>
      <c r="W18" s="10">
        <v>0.14650000000000005</v>
      </c>
      <c r="X18" s="10">
        <v>0.34949999999999987</v>
      </c>
      <c r="Y18" s="10">
        <v>-0.15760000000000005</v>
      </c>
      <c r="Z18" s="10">
        <v>1.0499999999999971E-2</v>
      </c>
      <c r="AA18" s="10">
        <v>0.33030000000000004</v>
      </c>
      <c r="AB18" s="10">
        <v>5.3299999999999986E-2</v>
      </c>
    </row>
    <row r="19" spans="1:28" ht="12.75" customHeight="1">
      <c r="A19" s="2">
        <v>15</v>
      </c>
      <c r="B19" s="8" t="s">
        <v>41</v>
      </c>
      <c r="C19" s="10">
        <v>7.2099999999999942E-2</v>
      </c>
      <c r="D19" s="18">
        <f>E19*0.0668+F19*0.0844+G19*0.10555+H19*0.01497+I19*0.0299+J19*0.074858+K19*0.0417+L19*0.11528+M19*0.057749+N19*0.0416+O19*0.0263+P19*0.00364+Q19*0.030478+R19*0.04417+S19*0.04812+T19*0.03+U19*0.00385+V19*0.0263+W19*0.0092+X19*0.0429+Y19*0.0125+Z19*0.011+AA19*0.0128+AB19*0.0659</f>
        <v>0.17484765749999998</v>
      </c>
      <c r="E19" s="10">
        <v>3.7099999999999939E-2</v>
      </c>
      <c r="F19" s="10">
        <v>2.3799999999999953E-2</v>
      </c>
      <c r="G19" s="10">
        <v>0.20900000000000005</v>
      </c>
      <c r="H19" s="10">
        <v>2.8400000000000033E-2</v>
      </c>
      <c r="I19" s="10">
        <v>0.17920000000000003</v>
      </c>
      <c r="J19" s="10">
        <v>2.4000000000000056E-2</v>
      </c>
      <c r="K19" s="10">
        <v>0.31389999999999985</v>
      </c>
      <c r="L19" s="10">
        <v>6.4699999999999994E-2</v>
      </c>
      <c r="M19" s="10">
        <v>0.39810000000000001</v>
      </c>
      <c r="N19" s="10">
        <v>0.51389999999999991</v>
      </c>
      <c r="O19" s="10">
        <v>0.1439</v>
      </c>
      <c r="P19" s="10">
        <v>4.8700000000000049E-2</v>
      </c>
      <c r="Q19" s="10">
        <v>0.13120000000000004</v>
      </c>
      <c r="R19" s="10">
        <v>8.4099999999999966E-2</v>
      </c>
      <c r="S19" s="10">
        <v>6.4300000000000065E-2</v>
      </c>
      <c r="T19" s="10">
        <v>0.16469999999999999</v>
      </c>
      <c r="U19" s="10">
        <v>-0.11079999999999998</v>
      </c>
      <c r="V19" s="10">
        <v>0.40430000000000005</v>
      </c>
      <c r="W19" s="10">
        <v>0.19519999999999996</v>
      </c>
      <c r="X19" s="10">
        <v>0.71550000000000014</v>
      </c>
      <c r="Y19" s="10">
        <v>-4.0100000000000052E-2</v>
      </c>
      <c r="Z19" s="10">
        <v>2.9099999999999966E-2</v>
      </c>
      <c r="AA19" s="10">
        <v>0.85330000000000017</v>
      </c>
      <c r="AB19" s="10">
        <v>4.0300000000000009E-2</v>
      </c>
    </row>
    <row r="20" spans="1:28" ht="12.75" customHeight="1">
      <c r="A20" s="2">
        <v>16</v>
      </c>
      <c r="B20" s="8" t="s">
        <v>42</v>
      </c>
      <c r="C20" s="10">
        <v>6.0300000000000013E-2</v>
      </c>
      <c r="D20" s="18">
        <f>E20*0.0668+F20*0.0844+G20*0.10555+H20*0.01497+I20*0.0299+J20*0.074858+K20*0.0417+L20*0.11528+M20*0.057749+N20*0.0416+O20*0.0263+P20*0.00364+Q20*0.030478+R20*0.04417+S20*0.04812+T20*0.03+U20*0.00385+V20*0.0263+W20*0.0092+X20*0.0429+Y20*0.0125+Z20*0.011+AA20*0.0128+AB20*0.0659</f>
        <v>0.17599044989999998</v>
      </c>
      <c r="E20" s="10">
        <v>5.5999999999999946E-2</v>
      </c>
      <c r="F20" s="10">
        <v>6.0199999999999962E-2</v>
      </c>
      <c r="G20" s="10">
        <v>0.22150000000000006</v>
      </c>
      <c r="H20" s="10">
        <v>0.22659999999999997</v>
      </c>
      <c r="I20" s="10">
        <v>0.28039999999999993</v>
      </c>
      <c r="J20" s="10">
        <v>2.4099999999999965E-2</v>
      </c>
      <c r="K20" s="10">
        <v>0.28949999999999987</v>
      </c>
      <c r="L20" s="10">
        <v>-2.9399999999999978E-2</v>
      </c>
      <c r="M20" s="10">
        <v>0.41810000000000003</v>
      </c>
      <c r="N20" s="10">
        <v>0.5716</v>
      </c>
      <c r="O20" s="10">
        <v>3.2500000000000001E-2</v>
      </c>
      <c r="P20" s="10">
        <v>3.9000000000000059E-3</v>
      </c>
      <c r="Q20" s="10">
        <v>0.10590000000000004</v>
      </c>
      <c r="R20" s="10">
        <v>2.2900000000000063E-2</v>
      </c>
      <c r="S20" s="10">
        <v>3.3299999999999982E-2</v>
      </c>
      <c r="T20" s="10">
        <v>0.11150000000000006</v>
      </c>
      <c r="U20" s="10">
        <v>-3.5699999999999933E-2</v>
      </c>
      <c r="V20" s="10">
        <v>0.51590000000000003</v>
      </c>
      <c r="W20" s="10">
        <v>0.12730000000000005</v>
      </c>
      <c r="X20" s="10">
        <v>0.82090000000000007</v>
      </c>
      <c r="Y20" s="10">
        <v>-4.950000000000003E-2</v>
      </c>
      <c r="Z20" s="10">
        <v>8.4200000000000011E-2</v>
      </c>
      <c r="AA20" s="10">
        <v>0.5784999999999999</v>
      </c>
      <c r="AB20" s="10">
        <v>9.1299999999999951E-2</v>
      </c>
    </row>
    <row r="21" spans="1:28" ht="12.75" customHeight="1">
      <c r="A21" s="2">
        <v>17</v>
      </c>
      <c r="B21" s="8" t="s">
        <v>43</v>
      </c>
      <c r="C21" s="10">
        <v>6.340000000000004E-2</v>
      </c>
      <c r="D21" s="18">
        <f>E21*0.0668+F21*0.0844+G21*0.10555+H21*0.01497+I21*0.0299+J21*0.074858+K21*0.0417+L21*0.11528+M21*0.057749+N21*0.0416+O21*0.0263+P21*0.00364+Q21*0.030478+R21*0.04417+S21*0.04812+T21*0.03+U21*0.00385+V21*0.0263+W21*0.0092+X21*0.0429+Y21*0.0125+Z21*0.011+AA21*0.0128+AB21*0.0659</f>
        <v>0.18536596370000005</v>
      </c>
      <c r="E21" s="10">
        <v>6.3199999999999937E-2</v>
      </c>
      <c r="F21" s="10">
        <v>0.10409999999999997</v>
      </c>
      <c r="G21" s="10">
        <v>0.32680000000000009</v>
      </c>
      <c r="H21" s="10">
        <v>5.3700000000000046E-2</v>
      </c>
      <c r="I21" s="10">
        <v>0.11290000000000006</v>
      </c>
      <c r="J21" s="10">
        <v>2.3599999999999996E-2</v>
      </c>
      <c r="K21" s="10">
        <v>0.25659999999999994</v>
      </c>
      <c r="L21" s="10">
        <v>5.5600000000000024E-2</v>
      </c>
      <c r="M21" s="10">
        <v>0.27209999999999995</v>
      </c>
      <c r="N21" s="10">
        <v>0.4608000000000001</v>
      </c>
      <c r="O21" s="10">
        <v>0.11620000000000004</v>
      </c>
      <c r="P21" s="10">
        <v>-4.8000000000000395E-3</v>
      </c>
      <c r="Q21" s="10">
        <v>0.16500000000000001</v>
      </c>
      <c r="R21" s="10">
        <v>0.12010000000000005</v>
      </c>
      <c r="S21" s="10">
        <v>0.11150000000000006</v>
      </c>
      <c r="T21" s="10">
        <v>0.10799999999999997</v>
      </c>
      <c r="U21" s="10">
        <v>7.9999999999999724E-3</v>
      </c>
      <c r="V21" s="10">
        <v>0.34620000000000006</v>
      </c>
      <c r="W21" s="10">
        <v>0.10849999999999994</v>
      </c>
      <c r="X21" s="10">
        <v>0.70499999999999996</v>
      </c>
      <c r="Y21" s="10">
        <v>-1.8999999999999772E-3</v>
      </c>
      <c r="Z21" s="10">
        <v>0.11319999999999993</v>
      </c>
      <c r="AA21" s="10">
        <v>0.66039999999999988</v>
      </c>
      <c r="AB21" s="10">
        <v>0.11980000000000005</v>
      </c>
    </row>
    <row r="22" spans="1:28" ht="12.75" customHeight="1">
      <c r="A22" s="2">
        <v>18</v>
      </c>
      <c r="B22" s="8" t="s">
        <v>44</v>
      </c>
      <c r="C22" s="10">
        <v>4.7399999999999949E-2</v>
      </c>
      <c r="D22" s="18">
        <f>E22*0.0668+F22*0.0844+G22*0.10555+H22*0.01497+I22*0.0299+J22*0.074858+K22*0.0417+L22*0.11528+M22*0.057749+N22*0.0416+O22*0.0263+P22*0.00364+Q22*0.030478+R22*0.04417+S22*0.04812+T22*0.03+U22*0.00385+V22*0.0263+W22*0.0092+X22*0.0429+Y22*0.0125+Z22*0.011+AA22*0.0128+AB22*0.0659</f>
        <v>0.14606853660000005</v>
      </c>
      <c r="E22" s="10">
        <v>0.11</v>
      </c>
      <c r="F22" s="10">
        <v>7.3700000000000043E-2</v>
      </c>
      <c r="G22" s="10">
        <v>0.18689999999999998</v>
      </c>
      <c r="H22" s="10">
        <v>5.8499999999999941E-2</v>
      </c>
      <c r="I22" s="10">
        <v>6.8299999999999986E-2</v>
      </c>
      <c r="J22" s="10">
        <v>1.3700000000000045E-2</v>
      </c>
      <c r="K22" s="10">
        <v>0.18370000000000006</v>
      </c>
      <c r="L22" s="10">
        <v>1.1700000000000018E-2</v>
      </c>
      <c r="M22" s="10">
        <v>0.22239999999999996</v>
      </c>
      <c r="N22" s="10">
        <v>0.56810000000000005</v>
      </c>
      <c r="O22" s="10">
        <v>9.2000000000000026E-2</v>
      </c>
      <c r="P22" s="10">
        <v>1.5499999999999972E-2</v>
      </c>
      <c r="Q22" s="10">
        <v>0.11180000000000007</v>
      </c>
      <c r="R22" s="10">
        <v>8.7199999999999986E-2</v>
      </c>
      <c r="S22" s="10">
        <v>7.5699999999999934E-2</v>
      </c>
      <c r="T22" s="10">
        <v>0.10239999999999995</v>
      </c>
      <c r="U22" s="10">
        <v>-0.13400000000000006</v>
      </c>
      <c r="V22" s="10">
        <v>0.31680000000000008</v>
      </c>
      <c r="W22" s="10">
        <v>5.5900000000000033E-2</v>
      </c>
      <c r="X22" s="10">
        <v>0.63610000000000011</v>
      </c>
      <c r="Y22" s="10">
        <v>-9.8499999999999949E-2</v>
      </c>
      <c r="Z22" s="10">
        <v>1.6299999999999953E-2</v>
      </c>
      <c r="AA22" s="10">
        <v>0.35349999999999993</v>
      </c>
      <c r="AB22" s="10">
        <v>0.11840000000000003</v>
      </c>
    </row>
    <row r="23" spans="1:28" ht="12.75" customHeight="1">
      <c r="A23" s="2">
        <v>19</v>
      </c>
      <c r="B23" s="8" t="s">
        <v>116</v>
      </c>
      <c r="C23" s="10">
        <v>4.9300000000000066E-2</v>
      </c>
      <c r="D23" s="18">
        <f>E23*0.0668+F23*0.0844+G23*0.10555+H23*0.01497+I23*0.0299+J23*0.074858+K23*0.0417+L23*0.11528+M23*0.057749+N23*0.0416+O23*0.0263+P23*0.00364+Q23*0.030478+R23*0.04417+S23*0.04812+T23*0.03+U23*0.00385+V23*0.0263+W23*0.0092+X23*0.0429+Y23*0.0125+Z23*0.011+AA23*0.0128+AB23*0.0659</f>
        <v>0.11298038939999999</v>
      </c>
      <c r="E23" s="11">
        <v>7.5999999999999943E-2</v>
      </c>
      <c r="F23" s="10">
        <v>3.1099999999999996E-2</v>
      </c>
      <c r="G23" s="10">
        <v>0.12540000000000007</v>
      </c>
      <c r="H23" s="10">
        <v>3.519999999999996E-2</v>
      </c>
      <c r="I23" s="10">
        <v>3.7000000000000026E-2</v>
      </c>
      <c r="J23" s="10">
        <v>2.530000000000001E-2</v>
      </c>
      <c r="K23" s="10">
        <v>8.0900000000000027E-2</v>
      </c>
      <c r="L23" s="10">
        <v>-2.3400000000000035E-2</v>
      </c>
      <c r="M23" s="10">
        <v>0.12659999999999996</v>
      </c>
      <c r="N23" s="10">
        <v>0.41009999999999991</v>
      </c>
      <c r="O23" s="10">
        <v>8.9099999999999971E-2</v>
      </c>
      <c r="P23" s="10">
        <v>5.810000000000002E-2</v>
      </c>
      <c r="Q23" s="10">
        <v>0.15569999999999992</v>
      </c>
      <c r="R23" s="10">
        <v>8.8100000000000026E-2</v>
      </c>
      <c r="S23" s="10">
        <v>0.10780000000000001</v>
      </c>
      <c r="T23" s="10">
        <v>0.14439999999999997</v>
      </c>
      <c r="U23" s="10">
        <v>-4.7099999999999941E-2</v>
      </c>
      <c r="V23" s="10">
        <v>0.29889999999999989</v>
      </c>
      <c r="W23" s="10">
        <v>0.13</v>
      </c>
      <c r="X23" s="10">
        <v>0.47349999999999992</v>
      </c>
      <c r="Y23" s="10">
        <v>1.4800000000000041E-2</v>
      </c>
      <c r="Z23" s="10">
        <v>0.10170000000000001</v>
      </c>
      <c r="AA23" s="10">
        <v>0.27500000000000002</v>
      </c>
      <c r="AB23" s="10">
        <v>0.13269999999999996</v>
      </c>
    </row>
    <row r="24" spans="1:28" ht="12.75" customHeight="1">
      <c r="A24" s="2">
        <v>20</v>
      </c>
      <c r="B24" s="8" t="s">
        <v>45</v>
      </c>
      <c r="C24" s="10">
        <v>5.6800000000000066E-2</v>
      </c>
      <c r="D24" s="18">
        <f>E24*0.0668+F24*0.0844+G24*0.10555+H24*0.01497+I24*0.0299+J24*0.074858+K24*0.0417+L24*0.11528+M24*0.057749+N24*0.0416+O24*0.0263+P24*0.00364+Q24*0.030478+R24*0.04417+S24*0.04812+T24*0.03+U24*0.00385+V24*0.0263+W24*0.0092+X24*0.0429+Y24*0.0125+Z24*0.011+AA24*0.0128+AB24*0.0659</f>
        <v>0.14696766979999998</v>
      </c>
      <c r="E24" s="10">
        <v>5.4200000000000019E-2</v>
      </c>
      <c r="F24" s="10">
        <v>2.5199999999999959E-2</v>
      </c>
      <c r="G24" s="10">
        <v>0.115</v>
      </c>
      <c r="H24" s="10">
        <v>7.1099999999999997E-2</v>
      </c>
      <c r="I24" s="10">
        <v>6.1599999999999967E-2</v>
      </c>
      <c r="J24" s="10">
        <v>4.269999999999996E-2</v>
      </c>
      <c r="K24" s="10">
        <v>0.38879999999999998</v>
      </c>
      <c r="L24" s="10">
        <v>3.1999999999999316E-3</v>
      </c>
      <c r="M24" s="10">
        <v>0.3819999999999999</v>
      </c>
      <c r="N24" s="10">
        <v>0.39870000000000005</v>
      </c>
      <c r="O24" s="10">
        <v>9.0699999999999933E-2</v>
      </c>
      <c r="P24" s="10">
        <v>1.2900000000000062E-2</v>
      </c>
      <c r="Q24" s="10">
        <v>0.16090000000000004</v>
      </c>
      <c r="R24" s="10">
        <v>7.3199999999999932E-2</v>
      </c>
      <c r="S24" s="10">
        <v>6.7600000000000049E-2</v>
      </c>
      <c r="T24" s="10">
        <v>0.11909999999999997</v>
      </c>
      <c r="U24" s="10">
        <v>-8.3599999999999994E-2</v>
      </c>
      <c r="V24" s="10">
        <v>0.28349999999999992</v>
      </c>
      <c r="W24" s="11">
        <v>0.15099999999999994</v>
      </c>
      <c r="X24" s="10">
        <v>0.74919999999999987</v>
      </c>
      <c r="Y24" s="10">
        <v>-0.22989999999999994</v>
      </c>
      <c r="Z24" s="10">
        <v>1.780000000000001E-2</v>
      </c>
      <c r="AA24" s="10">
        <v>0.28319999999999995</v>
      </c>
      <c r="AB24" s="10">
        <v>0.13269999999999996</v>
      </c>
    </row>
    <row r="25" spans="1:28" ht="12.75" customHeight="1">
      <c r="A25" s="2">
        <v>21</v>
      </c>
      <c r="B25" s="8" t="s">
        <v>46</v>
      </c>
      <c r="C25" s="10">
        <v>4.6800000000000071E-2</v>
      </c>
      <c r="D25" s="18">
        <f>E25*0.0668+F25*0.0844+G25*0.10555+H25*0.01497+I25*0.0299+J25*0.074858+K25*0.0417+L25*0.11528+M25*0.057749+N25*0.0416+O25*0.0263+P25*0.00364+Q25*0.030478+R25*0.04417+S25*0.04812+T25*0.03+U25*0.00385+V25*0.0263+W25*0.0092+X25*0.0429+Y25*0.0125+Z25*0.011+AA25*0.0128+AB25*0.0659</f>
        <v>0.1519497152</v>
      </c>
      <c r="E25" s="10">
        <v>5.6000000000000225E-3</v>
      </c>
      <c r="F25" s="10">
        <v>7.9000000000000632E-3</v>
      </c>
      <c r="G25" s="10">
        <v>4.1299999999999955E-2</v>
      </c>
      <c r="H25" s="10">
        <v>4.3700000000000044E-2</v>
      </c>
      <c r="I25" s="10">
        <v>0.11459999999999994</v>
      </c>
      <c r="J25" s="10">
        <v>4.269999999999996E-2</v>
      </c>
      <c r="K25" s="10">
        <v>0.24079999999999999</v>
      </c>
      <c r="L25" s="10">
        <v>2.5900000000000034E-2</v>
      </c>
      <c r="M25" s="10">
        <v>0.3153999999999999</v>
      </c>
      <c r="N25" s="10">
        <v>0.42240000000000011</v>
      </c>
      <c r="O25" s="10">
        <v>9.6500000000000058E-2</v>
      </c>
      <c r="P25" s="10">
        <v>-1.5000000000000568E-3</v>
      </c>
      <c r="Q25" s="10">
        <v>0.16500000000000001</v>
      </c>
      <c r="R25" s="10">
        <v>5.1200000000000044E-2</v>
      </c>
      <c r="S25" s="10">
        <v>5.7199999999999987E-2</v>
      </c>
      <c r="T25" s="10">
        <v>0.18709999999999993</v>
      </c>
      <c r="U25" s="10">
        <v>-5.0999999999999941E-2</v>
      </c>
      <c r="V25" s="10">
        <v>0.43680000000000008</v>
      </c>
      <c r="W25" s="10">
        <v>0.15590000000000004</v>
      </c>
      <c r="X25" s="10">
        <v>1.0674000000000001</v>
      </c>
      <c r="Y25" s="10">
        <v>-0.22370000000000004</v>
      </c>
      <c r="Z25" s="10">
        <v>0.16950000000000004</v>
      </c>
      <c r="AA25" s="10">
        <v>0.39050000000000012</v>
      </c>
      <c r="AB25" s="10">
        <v>0.14700000000000002</v>
      </c>
    </row>
    <row r="26" spans="1:28" ht="12.75" customHeight="1">
      <c r="A26" s="2">
        <v>22</v>
      </c>
      <c r="B26" s="8" t="s">
        <v>47</v>
      </c>
      <c r="C26" s="10">
        <v>5.8400000000000035E-2</v>
      </c>
      <c r="D26" s="18">
        <f>E26*0.0668+F26*0.0844+G26*0.10555+H26*0.01497+I26*0.0299+J26*0.074858+K26*0.0417+L26*0.11528+M26*0.057749+N26*0.0416+O26*0.0263+P26*0.00364+Q26*0.030478+R26*0.04417+S26*0.04812+T26*0.03+U26*0.00385+V26*0.0263+W26*0.0092+X26*0.0429+Y26*0.0125+Z26*0.011+AA26*0.0128+AB26*0.0659</f>
        <v>0.15905144760000001</v>
      </c>
      <c r="E26" s="10">
        <v>3.7399999999999947E-2</v>
      </c>
      <c r="F26" s="10">
        <v>2.6000000000000511E-3</v>
      </c>
      <c r="G26" s="10">
        <v>0.17709999999999992</v>
      </c>
      <c r="H26" s="10">
        <v>3.0499999999999972E-2</v>
      </c>
      <c r="I26" s="10">
        <v>0.30240000000000011</v>
      </c>
      <c r="J26" s="10">
        <v>1.4500000000000028E-2</v>
      </c>
      <c r="K26" s="10">
        <v>0.40039999999999992</v>
      </c>
      <c r="L26" s="10">
        <v>7.0999999999999371E-3</v>
      </c>
      <c r="M26" s="10">
        <v>0.49680000000000007</v>
      </c>
      <c r="N26" s="10">
        <v>0.47479999999999989</v>
      </c>
      <c r="O26" s="10">
        <v>6.0199999999999962E-2</v>
      </c>
      <c r="P26" s="10">
        <v>-9.3999999999999778E-3</v>
      </c>
      <c r="Q26" s="10">
        <v>0.16180000000000005</v>
      </c>
      <c r="R26" s="10">
        <v>0.13560000000000003</v>
      </c>
      <c r="S26" s="10">
        <v>8.3700000000000052E-2</v>
      </c>
      <c r="T26" s="10">
        <v>0.12319999999999993</v>
      </c>
      <c r="U26" s="10">
        <v>-8.8900000000000007E-2</v>
      </c>
      <c r="V26" s="10">
        <v>0.27510000000000007</v>
      </c>
      <c r="W26" s="10">
        <v>0.14790000000000006</v>
      </c>
      <c r="X26" s="10">
        <v>0.49199999999999988</v>
      </c>
      <c r="Y26" s="10">
        <v>-0.21680000000000008</v>
      </c>
      <c r="Z26" s="10">
        <v>-1.5900000000000036E-2</v>
      </c>
      <c r="AA26" s="10">
        <v>0.1472</v>
      </c>
      <c r="AB26" s="10">
        <v>0.19040000000000007</v>
      </c>
    </row>
    <row r="27" spans="1:28" ht="12.75" customHeight="1">
      <c r="A27" s="2">
        <v>23</v>
      </c>
      <c r="B27" s="8" t="s">
        <v>48</v>
      </c>
      <c r="C27" s="10">
        <v>7.4899999999999953E-2</v>
      </c>
      <c r="D27" s="18">
        <f>E27*0.0668+F27*0.0844+G27*0.10555+H27*0.01497+I27*0.0299+J27*0.074858+K27*0.0417+L27*0.11528+M27*0.057749+N27*0.0416+O27*0.0263+P27*0.00364+Q27*0.030478+R27*0.04417+S27*0.04812+T27*0.03+U27*0.00385+V27*0.0263+W27*0.0092+X27*0.0429+Y27*0.0125+Z27*0.011+AA27*0.0128+AB27*0.0659</f>
        <v>0.16932388080000002</v>
      </c>
      <c r="E27" s="10">
        <v>3.5999999999999942E-2</v>
      </c>
      <c r="F27" s="10">
        <v>1.7300000000000041E-2</v>
      </c>
      <c r="G27" s="10">
        <v>0.15810000000000002</v>
      </c>
      <c r="H27" s="10">
        <v>9.2699999999999963E-2</v>
      </c>
      <c r="I27" s="10">
        <v>6.8000000000000681E-3</v>
      </c>
      <c r="J27" s="10">
        <v>8.0499999999999974E-2</v>
      </c>
      <c r="K27" s="10">
        <v>0.36330000000000012</v>
      </c>
      <c r="L27" s="10">
        <v>6.0000000000002272E-4</v>
      </c>
      <c r="M27" s="10">
        <v>0.45800000000000013</v>
      </c>
      <c r="N27" s="10">
        <v>0.44180000000000008</v>
      </c>
      <c r="O27" s="10">
        <v>0.10879999999999995</v>
      </c>
      <c r="P27" s="10">
        <v>6.6599999999999965E-2</v>
      </c>
      <c r="Q27" s="10">
        <v>0.15459999999999993</v>
      </c>
      <c r="R27" s="10">
        <v>0.15109999999999998</v>
      </c>
      <c r="S27" s="10">
        <v>9.1899999999999982E-2</v>
      </c>
      <c r="T27" s="10">
        <v>0.16150000000000006</v>
      </c>
      <c r="U27" s="10">
        <v>-3.5600000000000021E-2</v>
      </c>
      <c r="V27" s="10">
        <v>0.28220000000000001</v>
      </c>
      <c r="W27" s="10">
        <v>0.12799999999999997</v>
      </c>
      <c r="X27" s="10">
        <v>0.78110000000000013</v>
      </c>
      <c r="Y27" s="10">
        <v>-0.24650000000000005</v>
      </c>
      <c r="Z27" s="10">
        <v>0.18969999999999998</v>
      </c>
      <c r="AA27" s="10">
        <v>0.34319999999999995</v>
      </c>
      <c r="AB27" s="10">
        <v>0.18180000000000007</v>
      </c>
    </row>
    <row r="28" spans="1:28" ht="12.75" customHeight="1">
      <c r="A28" s="2">
        <v>24</v>
      </c>
      <c r="B28" s="8" t="s">
        <v>49</v>
      </c>
      <c r="C28" s="10">
        <v>6.3199999999999937E-2</v>
      </c>
      <c r="D28" s="18">
        <f>E28*0.0668+F28*0.0844+G28*0.10555+H28*0.01497+I28*0.0299+J28*0.074858+K28*0.0417+L28*0.11528+M28*0.057749+N28*0.0416+O28*0.0263+P28*0.00364+Q28*0.030478+R28*0.04417+S28*0.04812+T28*0.03+U28*0.00385+V28*0.0263+W28*0.0092+X28*0.0429+Y28*0.0125+Z28*0.011+AA28*0.0128+AB28*0.0659</f>
        <v>0.18420030530000001</v>
      </c>
      <c r="E28" s="10">
        <v>8.3599999999999994E-2</v>
      </c>
      <c r="F28" s="10">
        <v>4.9200000000000015E-2</v>
      </c>
      <c r="G28" s="10">
        <v>0.14150000000000007</v>
      </c>
      <c r="H28" s="10">
        <v>6.9500000000000034E-2</v>
      </c>
      <c r="I28" s="10">
        <v>9.8199999999999926E-2</v>
      </c>
      <c r="J28" s="10">
        <v>3.6899999999999974E-2</v>
      </c>
      <c r="K28" s="10">
        <v>0.4519999999999999</v>
      </c>
      <c r="L28" s="10">
        <v>3.4800000000000039E-2</v>
      </c>
      <c r="M28" s="10">
        <v>0.47550000000000009</v>
      </c>
      <c r="N28" s="10">
        <v>0.42409999999999998</v>
      </c>
      <c r="O28" s="10">
        <v>0.17790000000000006</v>
      </c>
      <c r="P28" s="10">
        <v>1.5499999999999972E-2</v>
      </c>
      <c r="Q28" s="10">
        <v>0.16969999999999999</v>
      </c>
      <c r="R28" s="10">
        <v>9.5699999999999938E-2</v>
      </c>
      <c r="S28" s="10">
        <v>0.10079999999999999</v>
      </c>
      <c r="T28" s="10">
        <v>0.12450000000000003</v>
      </c>
      <c r="U28" s="10">
        <v>-7.3400000000000035E-2</v>
      </c>
      <c r="V28" s="10">
        <v>0.30620000000000003</v>
      </c>
      <c r="W28" s="10">
        <v>0.19879999999999995</v>
      </c>
      <c r="X28" s="10">
        <v>1.0031999999999999</v>
      </c>
      <c r="Y28" s="10">
        <v>-0.12760000000000005</v>
      </c>
      <c r="Z28" s="10">
        <v>8.5100000000000051E-2</v>
      </c>
      <c r="AA28" s="10">
        <v>0.37379999999999997</v>
      </c>
      <c r="AB28" s="10">
        <v>8.1099999999999992E-2</v>
      </c>
    </row>
    <row r="29" spans="1:28" ht="12.75" customHeight="1">
      <c r="A29" s="2">
        <v>25</v>
      </c>
      <c r="B29" s="8" t="s">
        <v>50</v>
      </c>
      <c r="C29" s="10">
        <v>5.5100000000000052E-2</v>
      </c>
      <c r="D29" s="18">
        <f>E29*0.0668+F29*0.0844+G29*0.10555+H29*0.01497+I29*0.0299+J29*0.074858+K29*0.0417+L29*0.11528+M29*0.057749+N29*0.0416+O29*0.0263+P29*0.00364+Q29*0.030478+R29*0.04417+S29*0.04812+T29*0.03+U29*0.00385+V29*0.0263+W29*0.0092+X29*0.0429+Y29*0.0125+Z29*0.011+AA29*0.0128+AB29*0.0659</f>
        <v>0.15714767909999999</v>
      </c>
      <c r="E29" s="10">
        <v>1.0199999999999961E-2</v>
      </c>
      <c r="F29" s="10">
        <v>2.8799999999999954E-2</v>
      </c>
      <c r="G29" s="10">
        <v>0.13579999999999998</v>
      </c>
      <c r="H29" s="10">
        <v>0.14260000000000006</v>
      </c>
      <c r="I29" s="10">
        <v>0.14700000000000002</v>
      </c>
      <c r="J29" s="10">
        <v>2.0999999999999374E-3</v>
      </c>
      <c r="K29" s="10">
        <v>0.32289999999999991</v>
      </c>
      <c r="L29" s="10">
        <v>7.9000000000000632E-3</v>
      </c>
      <c r="M29" s="10">
        <v>0.3655000000000001</v>
      </c>
      <c r="N29" s="10">
        <v>0.36580000000000013</v>
      </c>
      <c r="O29" s="10">
        <v>0.10489999999999995</v>
      </c>
      <c r="P29" s="10">
        <v>1.0300000000000011E-2</v>
      </c>
      <c r="Q29" s="10">
        <v>0.16510000000000005</v>
      </c>
      <c r="R29" s="10">
        <v>9.4699999999999993E-2</v>
      </c>
      <c r="S29" s="10">
        <v>7.0999999999999938E-2</v>
      </c>
      <c r="T29" s="10">
        <v>0.17060000000000003</v>
      </c>
      <c r="U29" s="10">
        <v>-4.6899999999999976E-2</v>
      </c>
      <c r="V29" s="10">
        <v>0.31620000000000004</v>
      </c>
      <c r="W29" s="10">
        <v>0.16989999999999994</v>
      </c>
      <c r="X29" s="10">
        <v>0.94059999999999999</v>
      </c>
      <c r="Y29" s="10">
        <v>-0.13500000000000001</v>
      </c>
      <c r="Z29" s="10">
        <v>7.3599999999999999E-2</v>
      </c>
      <c r="AA29" s="10">
        <v>0.2525</v>
      </c>
      <c r="AB29" s="10">
        <v>0.14209999999999995</v>
      </c>
    </row>
    <row r="30" spans="1:28" ht="12.75" customHeight="1">
      <c r="A30" s="2">
        <v>26</v>
      </c>
      <c r="B30" s="8" t="s">
        <v>51</v>
      </c>
      <c r="C30" s="10">
        <v>6.8199999999999927E-2</v>
      </c>
      <c r="D30" s="18">
        <f>E30*0.0668+F30*0.0844+G30*0.10555+H30*0.01497+I30*0.0299+J30*0.074858+K30*0.0417+L30*0.11528+M30*0.057749+N30*0.0416+O30*0.0263+P30*0.00364+Q30*0.030478+R30*0.04417+S30*0.04812+T30*0.03+U30*0.00385+V30*0.0263+W30*0.0092+X30*0.0429+Y30*0.0125+Z30*0.011+AA30*0.0128+AB30*0.0659</f>
        <v>0.13319948279999999</v>
      </c>
      <c r="E30" s="10">
        <v>3.3900000000000007E-2</v>
      </c>
      <c r="F30" s="10">
        <v>3.0400000000000062E-2</v>
      </c>
      <c r="G30" s="10">
        <v>8.0999999999999947E-2</v>
      </c>
      <c r="H30" s="10">
        <v>6.4200000000000021E-2</v>
      </c>
      <c r="I30" s="10">
        <v>0.10390000000000001</v>
      </c>
      <c r="J30" s="10">
        <v>4.9000000000000057E-2</v>
      </c>
      <c r="K30" s="10">
        <v>0.43469999999999998</v>
      </c>
      <c r="L30" s="10">
        <v>-5.6999999999999317E-3</v>
      </c>
      <c r="M30" s="10">
        <v>0.39699999999999991</v>
      </c>
      <c r="N30" s="10">
        <v>0.35289999999999994</v>
      </c>
      <c r="O30" s="10">
        <v>7.8400000000000039E-2</v>
      </c>
      <c r="P30" s="10">
        <v>1.8599999999999995E-2</v>
      </c>
      <c r="Q30" s="10">
        <v>0.10909999999999996</v>
      </c>
      <c r="R30" s="10">
        <v>3.7999999999999971E-2</v>
      </c>
      <c r="S30" s="10">
        <v>6.2800000000000009E-2</v>
      </c>
      <c r="T30" s="10">
        <v>8.6400000000000005E-2</v>
      </c>
      <c r="U30" s="10">
        <v>-6.359999999999999E-2</v>
      </c>
      <c r="V30" s="10">
        <v>0.31879999999999997</v>
      </c>
      <c r="W30" s="10">
        <v>0.15719999999999998</v>
      </c>
      <c r="X30" s="10">
        <v>0.61529999999999996</v>
      </c>
      <c r="Y30" s="10">
        <v>-0.29980000000000007</v>
      </c>
      <c r="Z30" s="10">
        <v>5.6899999999999978E-2</v>
      </c>
      <c r="AA30" s="10">
        <v>0.12859999999999999</v>
      </c>
      <c r="AB30" s="10">
        <v>0.14799999999999996</v>
      </c>
    </row>
    <row r="31" spans="1:28" ht="12.75" customHeight="1">
      <c r="A31" s="2">
        <v>27</v>
      </c>
      <c r="B31" s="8" t="s">
        <v>117</v>
      </c>
      <c r="C31" s="10">
        <v>5.5999999999999946E-2</v>
      </c>
      <c r="D31" s="18">
        <f>E31*0.0668+F31*0.0844+G31*0.10555+H31*0.01497+I31*0.0299+J31*0.074858+K31*0.0417+L31*0.11528+M31*0.057749+N31*0.0416+O31*0.0263+P31*0.00364+Q31*0.030478+R31*0.04417+S31*0.04812+T31*0.03+U31*0.00385+V31*0.0263+W31*0.0092+X31*0.0429+Y31*0.0125+Z31*0.011+AA31*0.0128+AB31*0.0659</f>
        <v>0.14322085900000001</v>
      </c>
      <c r="E31" s="10">
        <v>4.0999999999999946E-2</v>
      </c>
      <c r="F31" s="10">
        <v>2.7699999999999961E-2</v>
      </c>
      <c r="G31" s="10">
        <v>0.11219999999999999</v>
      </c>
      <c r="H31" s="10">
        <v>0.10870000000000005</v>
      </c>
      <c r="I31" s="10">
        <v>3.5400000000000063E-2</v>
      </c>
      <c r="J31" s="10">
        <v>3.6099999999999993E-2</v>
      </c>
      <c r="K31" s="10">
        <v>0.36360000000000015</v>
      </c>
      <c r="L31" s="10">
        <v>-2.399999999999949E-3</v>
      </c>
      <c r="M31" s="10">
        <v>0.36819999999999992</v>
      </c>
      <c r="N31" s="10">
        <v>0.37370000000000003</v>
      </c>
      <c r="O31" s="10">
        <v>8.5100000000000051E-2</v>
      </c>
      <c r="P31" s="10">
        <v>3.5400000000000063E-2</v>
      </c>
      <c r="Q31" s="10">
        <v>0.18329999999999999</v>
      </c>
      <c r="R31" s="10">
        <v>0.10819999999999994</v>
      </c>
      <c r="S31" s="10">
        <v>5.7199999999999987E-2</v>
      </c>
      <c r="T31" s="10">
        <v>0.12099999999999994</v>
      </c>
      <c r="U31" s="10">
        <v>-0.13269999999999996</v>
      </c>
      <c r="V31" s="10">
        <v>0.27590000000000003</v>
      </c>
      <c r="W31" s="10">
        <v>0.17469999999999999</v>
      </c>
      <c r="X31" s="10">
        <v>0.8136000000000001</v>
      </c>
      <c r="Y31" s="10">
        <v>-0.21379999999999996</v>
      </c>
      <c r="Z31" s="10">
        <v>-1.2000000000000028E-2</v>
      </c>
      <c r="AA31" s="10">
        <v>0.31800000000000012</v>
      </c>
      <c r="AB31" s="10">
        <v>8.4699999999999984E-2</v>
      </c>
    </row>
    <row r="32" spans="1:28" ht="12.75" customHeight="1">
      <c r="A32" s="2">
        <v>28</v>
      </c>
      <c r="B32" s="8" t="s">
        <v>52</v>
      </c>
      <c r="C32" s="10">
        <v>4.8599999999999997E-2</v>
      </c>
      <c r="D32" s="18">
        <f>E32*0.0668+F32*0.0844+G32*0.10555+H32*0.01497+I32*0.0299+J32*0.074858+K32*0.0417+L32*0.11528+M32*0.057749+N32*0.0416+O32*0.0263+P32*0.00364+Q32*0.030478+R32*0.04417+S32*0.04812+T32*0.03+U32*0.00385+V32*0.0263+W32*0.0092+X32*0.0429+Y32*0.0125+Z32*0.011+AA32*0.0128+AB32*0.0659</f>
        <v>0.13218984390000002</v>
      </c>
      <c r="E32" s="10">
        <v>5.3700000000000046E-2</v>
      </c>
      <c r="F32" s="10">
        <v>-4.8999999999999487E-3</v>
      </c>
      <c r="G32" s="10">
        <v>0.13439999999999996</v>
      </c>
      <c r="H32" s="10">
        <v>7.8799999999999953E-2</v>
      </c>
      <c r="I32" s="10">
        <v>-7.5300000000000006E-2</v>
      </c>
      <c r="J32" s="10">
        <v>5.3900000000000003E-2</v>
      </c>
      <c r="K32" s="10">
        <v>0.33779999999999999</v>
      </c>
      <c r="L32" s="10">
        <v>-1.6400000000000005E-2</v>
      </c>
      <c r="M32" s="10">
        <v>0.30669999999999986</v>
      </c>
      <c r="N32" s="10">
        <v>0.32409999999999994</v>
      </c>
      <c r="O32" s="10">
        <v>0.10069999999999993</v>
      </c>
      <c r="P32" s="10">
        <v>-1.9500000000000028E-2</v>
      </c>
      <c r="Q32" s="10">
        <v>0.15430000000000008</v>
      </c>
      <c r="R32" s="10">
        <v>6.25E-2</v>
      </c>
      <c r="S32" s="10">
        <v>3.5000000000000003E-2</v>
      </c>
      <c r="T32" s="10">
        <v>0.1303</v>
      </c>
      <c r="U32" s="10">
        <v>-8.3299999999999985E-2</v>
      </c>
      <c r="V32" s="10">
        <v>0.19769999999999996</v>
      </c>
      <c r="W32" s="10">
        <v>8.3799999999999958E-2</v>
      </c>
      <c r="X32" s="10">
        <v>0.83499999999999996</v>
      </c>
      <c r="Y32" s="10">
        <v>-0.21060000000000001</v>
      </c>
      <c r="Z32" s="10">
        <v>-3.7000000000000453E-3</v>
      </c>
      <c r="AA32" s="10">
        <v>0.24420000000000003</v>
      </c>
      <c r="AB32" s="10">
        <v>0.16569999999999993</v>
      </c>
    </row>
    <row r="33" spans="1:28" ht="12.75" customHeight="1">
      <c r="A33" s="2">
        <v>29</v>
      </c>
      <c r="B33" s="8" t="s">
        <v>53</v>
      </c>
      <c r="C33" s="10">
        <v>6.0699999999999935E-2</v>
      </c>
      <c r="D33" s="18">
        <f>E33*0.0668+F33*0.0844+G33*0.10555+H33*0.01497+I33*0.0299+J33*0.074858+K33*0.0417+L33*0.11528+M33*0.057749+N33*0.0416+O33*0.0263+P33*0.00364+Q33*0.030478+R33*0.04417+S33*0.04812+T33*0.03+U33*0.00385+V33*0.0263+W33*0.0092+X33*0.0429+Y33*0.0125+Z33*0.011+AA33*0.0128+AB33*0.0659</f>
        <v>0.16972579929999998</v>
      </c>
      <c r="E33" s="10">
        <v>0.06</v>
      </c>
      <c r="F33" s="10">
        <v>4.9300000000000066E-2</v>
      </c>
      <c r="G33" s="10">
        <v>0.12829999999999997</v>
      </c>
      <c r="H33" s="10">
        <v>7.7999999999999972E-2</v>
      </c>
      <c r="I33" s="10">
        <v>3.0300000000000011E-2</v>
      </c>
      <c r="J33" s="10">
        <v>3.170000000000002E-2</v>
      </c>
      <c r="K33" s="10">
        <v>0.41289999999999993</v>
      </c>
      <c r="L33" s="10">
        <v>0.11049999999999997</v>
      </c>
      <c r="M33" s="10">
        <v>0.36990000000000012</v>
      </c>
      <c r="N33" s="10">
        <v>0.41870000000000007</v>
      </c>
      <c r="O33" s="10">
        <v>6.930000000000007E-2</v>
      </c>
      <c r="P33" s="10">
        <v>8.6400000000000005E-2</v>
      </c>
      <c r="Q33" s="10">
        <v>0.18019999999999997</v>
      </c>
      <c r="R33" s="10">
        <v>7.8299999999999981E-2</v>
      </c>
      <c r="S33" s="10">
        <v>7.9399999999999971E-2</v>
      </c>
      <c r="T33" s="10">
        <v>0.10019999999999996</v>
      </c>
      <c r="U33" s="10">
        <v>-1.6800000000000068E-2</v>
      </c>
      <c r="V33" s="10">
        <v>0.30389999999999984</v>
      </c>
      <c r="W33" s="10">
        <v>0.16689999999999997</v>
      </c>
      <c r="X33" s="10">
        <v>0.76870000000000005</v>
      </c>
      <c r="Y33" s="10">
        <v>-0.12260000000000006</v>
      </c>
      <c r="Z33" s="10">
        <v>-0.11959999999999994</v>
      </c>
      <c r="AA33" s="10">
        <v>0.7965000000000001</v>
      </c>
      <c r="AB33" s="10">
        <v>0.10819999999999994</v>
      </c>
    </row>
    <row r="34" spans="1:28" ht="12.75" customHeight="1">
      <c r="A34" s="2">
        <v>30</v>
      </c>
      <c r="B34" s="8" t="s">
        <v>54</v>
      </c>
      <c r="C34" s="10">
        <v>4.7099999999999941E-2</v>
      </c>
      <c r="D34" s="18">
        <f>E34*0.0668+F34*0.0844+G34*0.10555+H34*0.01497+I34*0.0299+J34*0.074858+K34*0.0417+L34*0.11528+M34*0.057749+N34*0.0416+O34*0.0263+P34*0.00364+Q34*0.030478+R34*0.04417+S34*0.04812+T34*0.03+U34*0.00385+V34*0.0263+W34*0.0092+X34*0.0429+Y34*0.0125+Z34*0.011+AA34*0.0128+AB34*0.0659</f>
        <v>0.12342016780000001</v>
      </c>
      <c r="E34" s="11">
        <v>7.4200000000000016E-2</v>
      </c>
      <c r="F34" s="10">
        <v>3.5300000000000012E-2</v>
      </c>
      <c r="G34" s="10">
        <v>5.9099999999999965E-2</v>
      </c>
      <c r="H34" s="10">
        <v>0.11040000000000007</v>
      </c>
      <c r="I34" s="10">
        <v>-3.010000000000005E-2</v>
      </c>
      <c r="J34" s="10">
        <v>3.1899999999999977E-2</v>
      </c>
      <c r="K34" s="10">
        <v>0.26989999999999997</v>
      </c>
      <c r="L34" s="10">
        <v>-1.3599999999999994E-2</v>
      </c>
      <c r="M34" s="10">
        <v>0.38259999999999988</v>
      </c>
      <c r="N34" s="10">
        <v>0.43909999999999999</v>
      </c>
      <c r="O34" s="10">
        <v>6.2699999999999964E-2</v>
      </c>
      <c r="P34" s="10">
        <v>-6.3100000000000017E-2</v>
      </c>
      <c r="Q34" s="10">
        <v>0.17939999999999998</v>
      </c>
      <c r="R34" s="10">
        <v>-8.1999999999999313E-3</v>
      </c>
      <c r="S34" s="10">
        <v>6.7999999999999977E-2</v>
      </c>
      <c r="T34" s="10">
        <v>7.5600000000000028E-2</v>
      </c>
      <c r="U34" s="10">
        <v>-0.13079999999999997</v>
      </c>
      <c r="V34" s="10">
        <v>0.2841999999999999</v>
      </c>
      <c r="W34" s="10">
        <v>0.1636</v>
      </c>
      <c r="X34" s="10">
        <v>0.67199999999999993</v>
      </c>
      <c r="Y34" s="10">
        <v>-0.25920000000000004</v>
      </c>
      <c r="Z34" s="10">
        <v>2.0900000000000033E-2</v>
      </c>
      <c r="AA34" s="10">
        <v>0.29220000000000002</v>
      </c>
      <c r="AB34" s="10">
        <v>9.0400000000000064E-2</v>
      </c>
    </row>
    <row r="35" spans="1:28" ht="12.75" customHeight="1">
      <c r="A35" s="2">
        <v>31</v>
      </c>
      <c r="B35" s="8" t="s">
        <v>55</v>
      </c>
      <c r="C35" s="10">
        <v>5.3400000000000031E-2</v>
      </c>
      <c r="D35" s="18">
        <f>E35*0.0668+F35*0.0844+G35*0.10555+H35*0.01497+I35*0.0299+J35*0.074858+K35*0.0417+L35*0.11528+M35*0.057749+N35*0.0416+O35*0.0263+P35*0.00364+Q35*0.030478+R35*0.04417+S35*0.04812+T35*0.03+U35*0.00385+V35*0.0263+W35*0.0092+X35*0.0429+Y35*0.0125+Z35*0.011+AA35*0.0128+AB35*0.0659</f>
        <v>0.11561026039999998</v>
      </c>
      <c r="E35" s="10">
        <v>3.6099999999999993E-2</v>
      </c>
      <c r="F35" s="10">
        <v>0.03</v>
      </c>
      <c r="G35" s="10">
        <v>8.2399999999999946E-2</v>
      </c>
      <c r="H35" s="10">
        <v>8.4699999999999984E-2</v>
      </c>
      <c r="I35" s="10">
        <v>8.2900000000000057E-2</v>
      </c>
      <c r="J35" s="10">
        <v>3.0300000000000011E-2</v>
      </c>
      <c r="K35" s="10">
        <v>0.38629999999999998</v>
      </c>
      <c r="L35" s="10">
        <v>2.8799999999999954E-2</v>
      </c>
      <c r="M35" s="10">
        <v>0.24120000000000005</v>
      </c>
      <c r="N35" s="10">
        <v>0.37330000000000013</v>
      </c>
      <c r="O35" s="10">
        <v>6.7099999999999937E-2</v>
      </c>
      <c r="P35" s="10">
        <v>2.8700000000000045E-2</v>
      </c>
      <c r="Q35" s="10">
        <v>0.12689999999999999</v>
      </c>
      <c r="R35" s="10">
        <v>6.9899999999999948E-2</v>
      </c>
      <c r="S35" s="10">
        <v>7.4099999999999971E-2</v>
      </c>
      <c r="T35" s="10">
        <v>0.11549999999999998</v>
      </c>
      <c r="U35" s="10">
        <v>-5.5E-2</v>
      </c>
      <c r="V35" s="10">
        <v>0.26790000000000008</v>
      </c>
      <c r="W35" s="10">
        <v>8.5999999999999938E-2</v>
      </c>
      <c r="X35" s="10">
        <v>0.33419999999999989</v>
      </c>
      <c r="Y35" s="10">
        <v>-6.7000000000000032E-2</v>
      </c>
      <c r="Z35" s="10">
        <v>7.1299999999999961E-2</v>
      </c>
      <c r="AA35" s="10">
        <v>0.43490000000000006</v>
      </c>
      <c r="AB35" s="10">
        <v>5.6700000000000014E-2</v>
      </c>
    </row>
    <row r="36" spans="1:28" ht="12.75" customHeight="1">
      <c r="A36" s="2">
        <v>32</v>
      </c>
      <c r="B36" s="8" t="s">
        <v>56</v>
      </c>
      <c r="C36" s="10">
        <v>6.0199999999999962E-2</v>
      </c>
      <c r="D36" s="18">
        <f>E36*0.0668+F36*0.0844+G36*0.10555+H36*0.01497+I36*0.0299+J36*0.074858+K36*0.0417+L36*0.11528+M36*0.057749+N36*0.0416+O36*0.0263+P36*0.00364+Q36*0.030478+R36*0.04417+S36*0.04812+T36*0.03+U36*0.00385+V36*0.0263+W36*0.0092+X36*0.0429+Y36*0.0125+Z36*0.011+AA36*0.0128+AB36*0.0659</f>
        <v>0.1374244714</v>
      </c>
      <c r="E36" s="10">
        <v>4.5900000000000031E-2</v>
      </c>
      <c r="F36" s="11">
        <v>1.4899999999999948E-2</v>
      </c>
      <c r="G36" s="10">
        <v>4.9800000000000039E-2</v>
      </c>
      <c r="H36" s="10">
        <v>3.4200000000000015E-2</v>
      </c>
      <c r="I36" s="10">
        <v>6.959999999999994E-2</v>
      </c>
      <c r="J36" s="10">
        <v>3.8100000000000023E-2</v>
      </c>
      <c r="K36" s="10">
        <v>0.39400000000000007</v>
      </c>
      <c r="L36" s="10">
        <v>7.6500000000000054E-2</v>
      </c>
      <c r="M36" s="10">
        <v>0.30759999999999993</v>
      </c>
      <c r="N36" s="10">
        <v>0.3869999999999999</v>
      </c>
      <c r="O36" s="10">
        <v>1.4800000000000041E-2</v>
      </c>
      <c r="P36" s="10">
        <v>8.1500000000000059E-2</v>
      </c>
      <c r="Q36" s="10">
        <v>0.12140000000000001</v>
      </c>
      <c r="R36" s="10">
        <v>5.4699999999999992E-2</v>
      </c>
      <c r="S36" s="10">
        <v>7.6100000000000001E-2</v>
      </c>
      <c r="T36" s="10">
        <v>9.2099999999999932E-2</v>
      </c>
      <c r="U36" s="10">
        <v>-0.10629999999999995</v>
      </c>
      <c r="V36" s="10">
        <v>0.2891999999999999</v>
      </c>
      <c r="W36" s="10">
        <v>0.12430000000000006</v>
      </c>
      <c r="X36" s="10">
        <v>0.65689999999999993</v>
      </c>
      <c r="Y36" s="10">
        <v>-0.14000000000000001</v>
      </c>
      <c r="Z36" s="10">
        <v>0.18230000000000005</v>
      </c>
      <c r="AA36" s="10">
        <v>0.33610000000000012</v>
      </c>
      <c r="AB36" s="10">
        <v>0.13629999999999995</v>
      </c>
    </row>
    <row r="37" spans="1:28" ht="12.75" customHeight="1">
      <c r="A37" s="2">
        <v>33</v>
      </c>
      <c r="B37" s="8" t="s">
        <v>57</v>
      </c>
      <c r="C37" s="10">
        <v>5.9200000000000016E-2</v>
      </c>
      <c r="D37" s="18">
        <f>E37*0.0668+F37*0.0844+G37*0.10555+H37*0.01497+I37*0.0299+J37*0.074858+K37*0.0417+L37*0.11528+M37*0.057749+N37*0.0416+O37*0.0263+P37*0.00364+Q37*0.030478+R37*0.04417+S37*0.04812+T37*0.03+U37*0.00385+V37*0.0263+W37*0.0092+X37*0.0429+Y37*0.0125+Z37*0.011+AA37*0.0128+AB37*0.0659</f>
        <v>0.13614098029999999</v>
      </c>
      <c r="E37" s="10">
        <v>3.4300000000000067E-2</v>
      </c>
      <c r="F37" s="10">
        <v>5.3000000000000113E-3</v>
      </c>
      <c r="G37" s="10">
        <v>9.5499999999999974E-2</v>
      </c>
      <c r="H37" s="10">
        <v>3.0799999999999984E-2</v>
      </c>
      <c r="I37" s="10">
        <v>4.1099999999999998E-2</v>
      </c>
      <c r="J37" s="10">
        <v>3.920000000000002E-2</v>
      </c>
      <c r="K37" s="10">
        <v>0.42990000000000012</v>
      </c>
      <c r="L37" s="10">
        <v>2.269999999999996E-2</v>
      </c>
      <c r="M37" s="10">
        <v>0.33430000000000004</v>
      </c>
      <c r="N37" s="10">
        <v>0.42659999999999998</v>
      </c>
      <c r="O37" s="10">
        <v>5.3499999999999943E-2</v>
      </c>
      <c r="P37" s="10">
        <v>3.4699999999999988E-2</v>
      </c>
      <c r="Q37" s="10">
        <v>0.14700000000000002</v>
      </c>
      <c r="R37" s="10">
        <v>0.10640000000000001</v>
      </c>
      <c r="S37" s="10">
        <v>9.9599999999999939E-2</v>
      </c>
      <c r="T37" s="10">
        <v>0.13629999999999995</v>
      </c>
      <c r="U37" s="10">
        <v>-5.0900000000000035E-2</v>
      </c>
      <c r="V37" s="10">
        <v>0.26799999999999996</v>
      </c>
      <c r="W37" s="10">
        <v>0.10299999999999997</v>
      </c>
      <c r="X37" s="10">
        <v>0.65689999999999993</v>
      </c>
      <c r="Y37" s="11">
        <v>-0.19400000000000006</v>
      </c>
      <c r="Z37" s="10">
        <v>5.6800000000000066E-2</v>
      </c>
      <c r="AA37" s="10">
        <v>0.36180000000000007</v>
      </c>
      <c r="AB37" s="10">
        <v>4.0900000000000034E-2</v>
      </c>
    </row>
    <row r="38" spans="1:28" ht="12.75" customHeight="1">
      <c r="A38" s="2">
        <v>34</v>
      </c>
      <c r="B38" s="8" t="s">
        <v>58</v>
      </c>
      <c r="C38" s="10">
        <v>4.7699999999999958E-2</v>
      </c>
      <c r="D38" s="18">
        <f>E38*0.0668+F38*0.0844+G38*0.10555+H38*0.01497+I38*0.0299+J38*0.074858+K38*0.0417+L38*0.11528+M38*0.057749+N38*0.0416+O38*0.0263+P38*0.00364+Q38*0.030478+R38*0.04417+S38*0.04812+T38*0.03+U38*0.00385+V38*0.0263+W38*0.0092+X38*0.0429+Y38*0.0125+Z38*0.011+AA38*0.0128+AB38*0.0659</f>
        <v>7.7339144800000009E-2</v>
      </c>
      <c r="E38" s="10">
        <v>3.2099999999999934E-2</v>
      </c>
      <c r="F38" s="10">
        <v>-5.4000000000000627E-3</v>
      </c>
      <c r="G38" s="10">
        <v>-6.5999999999999661E-3</v>
      </c>
      <c r="H38" s="10">
        <v>7.5400000000000064E-2</v>
      </c>
      <c r="I38" s="10">
        <v>0.11120000000000005</v>
      </c>
      <c r="J38" s="10">
        <v>4.8400000000000033E-2</v>
      </c>
      <c r="K38" s="10">
        <v>0.30349999999999994</v>
      </c>
      <c r="L38" s="10">
        <v>-1.0199999999999961E-2</v>
      </c>
      <c r="M38" s="10">
        <v>9.7800000000000012E-2</v>
      </c>
      <c r="N38" s="10">
        <v>0.30919999999999986</v>
      </c>
      <c r="O38" s="10">
        <v>5.6200000000000049E-2</v>
      </c>
      <c r="P38" s="10">
        <v>2.1700000000000018E-2</v>
      </c>
      <c r="Q38" s="10">
        <v>8.6800000000000072E-2</v>
      </c>
      <c r="R38" s="10">
        <v>5.6999999999999317E-3</v>
      </c>
      <c r="S38" s="10">
        <v>4.0799999999999982E-2</v>
      </c>
      <c r="T38" s="10">
        <v>0.11430000000000007</v>
      </c>
      <c r="U38" s="10">
        <v>-6.180000000000007E-2</v>
      </c>
      <c r="V38" s="10">
        <v>0.29310000000000003</v>
      </c>
      <c r="W38" s="10">
        <v>2.2300000000000039E-2</v>
      </c>
      <c r="X38" s="10">
        <v>0.24540000000000006</v>
      </c>
      <c r="Y38" s="10">
        <v>-0.10579999999999998</v>
      </c>
      <c r="Z38" s="10">
        <v>7.4699999999999989E-2</v>
      </c>
      <c r="AA38" s="10">
        <v>0.37599999999999995</v>
      </c>
      <c r="AB38" s="10">
        <v>8.9800000000000046E-2</v>
      </c>
    </row>
    <row r="39" spans="1:28" ht="12.75" customHeight="1">
      <c r="A39" s="2">
        <v>35</v>
      </c>
      <c r="B39" s="8" t="s">
        <v>59</v>
      </c>
      <c r="C39" s="10">
        <v>4.5499999999999971E-2</v>
      </c>
      <c r="D39" s="18">
        <f>E39*0.0668+F39*0.0844+G39*0.10555+H39*0.01497+I39*0.0299+J39*0.074858+K39*0.0417+L39*0.11528+M39*0.057749+N39*0.0416+O39*0.0263+P39*0.00364+Q39*0.030478+R39*0.04417+S39*0.04812+T39*0.03+U39*0.00385+V39*0.0263+W39*0.0092+X39*0.0429+Y39*0.0125+Z39*0.011+AA39*0.0128+AB39*0.0659</f>
        <v>0.10129277719999999</v>
      </c>
      <c r="E39" s="10">
        <v>1.8700000000000046E-2</v>
      </c>
      <c r="F39" s="10">
        <v>6.5400000000000069E-2</v>
      </c>
      <c r="G39" s="10">
        <v>0.12329999999999998</v>
      </c>
      <c r="H39" s="10">
        <v>0.21099999999999994</v>
      </c>
      <c r="I39" s="10">
        <v>-1.6200000000000044E-2</v>
      </c>
      <c r="J39" s="10">
        <v>1.760000000000005E-2</v>
      </c>
      <c r="K39" s="10">
        <v>0.45009999999999989</v>
      </c>
      <c r="L39" s="10">
        <v>7.3999999999999492E-3</v>
      </c>
      <c r="M39" s="10">
        <v>3.5600000000000021E-2</v>
      </c>
      <c r="N39" s="10">
        <v>0.34110000000000013</v>
      </c>
      <c r="O39" s="10">
        <v>0.1014</v>
      </c>
      <c r="P39" s="10">
        <v>3.019999999999996E-2</v>
      </c>
      <c r="Q39" s="10">
        <v>0.11549999999999998</v>
      </c>
      <c r="R39" s="10">
        <v>1.9200000000000016E-2</v>
      </c>
      <c r="S39" s="10">
        <v>4.269999999999996E-2</v>
      </c>
      <c r="T39" s="10">
        <v>0.10219999999999999</v>
      </c>
      <c r="U39" s="10">
        <v>-8.120000000000005E-2</v>
      </c>
      <c r="V39" s="10">
        <v>0.3753999999999999</v>
      </c>
      <c r="W39" s="10">
        <v>0.10269999999999996</v>
      </c>
      <c r="X39" s="10">
        <v>0.17010000000000006</v>
      </c>
      <c r="Y39" s="10">
        <v>0.24790000000000006</v>
      </c>
      <c r="Z39" s="10">
        <v>4.5199999999999962E-2</v>
      </c>
      <c r="AA39" s="10">
        <v>0.39219999999999999</v>
      </c>
      <c r="AB39" s="10">
        <v>4.4999999999999998E-2</v>
      </c>
    </row>
    <row r="40" spans="1:28" ht="12.75" customHeight="1">
      <c r="A40" s="2">
        <v>36</v>
      </c>
      <c r="B40" s="8" t="s">
        <v>60</v>
      </c>
      <c r="C40" s="10">
        <v>5.6800000000000066E-2</v>
      </c>
      <c r="D40" s="18">
        <f>E40*0.0668+F40*0.0844+G40*0.10555+H40*0.01497+I40*0.0299+J40*0.074858+K40*0.0417+L40*0.11528+M40*0.057749+N40*0.0416+O40*0.0263+P40*0.00364+Q40*0.030478+R40*0.04417+S40*0.04812+T40*0.03+U40*0.00385+V40*0.0263+W40*0.0092+X40*0.0429+Y40*0.0125+Z40*0.011+AA40*0.0128+AB40*0.0659</f>
        <v>0.12987712409999999</v>
      </c>
      <c r="E40" s="10">
        <v>2.7999999999999973E-2</v>
      </c>
      <c r="F40" s="10">
        <v>4.2999999999999969E-2</v>
      </c>
      <c r="G40" s="10">
        <v>0.10349999999999994</v>
      </c>
      <c r="H40" s="10">
        <v>2.730000000000004E-2</v>
      </c>
      <c r="I40" s="10">
        <v>0.14519999999999997</v>
      </c>
      <c r="J40" s="10">
        <v>1.5999999999999658E-3</v>
      </c>
      <c r="K40" s="10">
        <v>0.44439999999999996</v>
      </c>
      <c r="L40" s="10">
        <v>-3.1999999999999316E-3</v>
      </c>
      <c r="M40" s="10">
        <v>0.30310000000000004</v>
      </c>
      <c r="N40" s="10">
        <v>0.51270000000000016</v>
      </c>
      <c r="O40" s="10">
        <v>0.10599999999999994</v>
      </c>
      <c r="P40" s="10">
        <v>1.5999999999999658E-3</v>
      </c>
      <c r="Q40" s="10">
        <v>0.17530000000000001</v>
      </c>
      <c r="R40" s="10">
        <v>0.10340000000000003</v>
      </c>
      <c r="S40" s="10">
        <v>9.6200000000000049E-2</v>
      </c>
      <c r="T40" s="10">
        <v>0.13</v>
      </c>
      <c r="U40" s="10">
        <v>-5.6400000000000006E-2</v>
      </c>
      <c r="V40" s="10">
        <v>0.19889999999999999</v>
      </c>
      <c r="W40" s="10">
        <v>9.5699999999999938E-2</v>
      </c>
      <c r="X40" s="10">
        <v>0.42560000000000003</v>
      </c>
      <c r="Y40" s="10">
        <v>-1.2399999999999949E-2</v>
      </c>
      <c r="Z40" s="10">
        <v>8.8700000000000043E-2</v>
      </c>
      <c r="AA40" s="10">
        <v>0.49310000000000004</v>
      </c>
      <c r="AB40" s="10">
        <v>-1.4099999999999967E-2</v>
      </c>
    </row>
    <row r="41" spans="1:28" ht="12.75" customHeight="1">
      <c r="A41" s="2">
        <v>37</v>
      </c>
      <c r="B41" s="8" t="s">
        <v>61</v>
      </c>
      <c r="C41" s="10">
        <v>5.0999999999999941E-2</v>
      </c>
      <c r="D41" s="18">
        <f>E41*0.0668+F41*0.0844+G41*0.10555+H41*0.01497+I41*0.0299+J41*0.074858+K41*0.0417+L41*0.11528+M41*0.057749+N41*0.0416+O41*0.0263+P41*0.00364+Q41*0.030478+R41*0.04417+S41*0.04812+T41*0.03+U41*0.00385+V41*0.0263+W41*0.0092+X41*0.0429+Y41*0.0125+Z41*0.011+AA41*0.0128+AB41*0.0659</f>
        <v>0.13847306370000001</v>
      </c>
      <c r="E41" s="10">
        <v>4.3299999999999984E-2</v>
      </c>
      <c r="F41" s="10">
        <v>4.1800000000000066E-2</v>
      </c>
      <c r="G41" s="10">
        <v>0.13379999999999995</v>
      </c>
      <c r="H41" s="10">
        <v>2.8199999999999933E-2</v>
      </c>
      <c r="I41" s="10">
        <v>3.9599999999999941E-2</v>
      </c>
      <c r="J41" s="10">
        <v>2.7099999999999937E-2</v>
      </c>
      <c r="K41" s="10">
        <v>0.37669999999999987</v>
      </c>
      <c r="L41" s="10">
        <v>4.8599999999999997E-2</v>
      </c>
      <c r="M41" s="10">
        <v>0.3281</v>
      </c>
      <c r="N41" s="10">
        <v>0.3466999999999999</v>
      </c>
      <c r="O41" s="10">
        <v>7.5100000000000056E-2</v>
      </c>
      <c r="P41" s="10">
        <v>3.7699999999999963E-2</v>
      </c>
      <c r="Q41" s="10">
        <v>0.16349999999999995</v>
      </c>
      <c r="R41" s="10">
        <v>8.5400000000000059E-2</v>
      </c>
      <c r="S41" s="10">
        <v>5.4699999999999992E-2</v>
      </c>
      <c r="T41" s="11">
        <v>0.12209999999999993</v>
      </c>
      <c r="U41" s="10">
        <v>-1.4599999999999938E-2</v>
      </c>
      <c r="V41" s="10">
        <v>0.30150000000000005</v>
      </c>
      <c r="W41" s="10">
        <v>0.10480000000000005</v>
      </c>
      <c r="X41" s="10">
        <v>0.50939999999999996</v>
      </c>
      <c r="Y41" s="10">
        <v>-0.1075</v>
      </c>
      <c r="Z41" s="10">
        <v>3.0900000000000035E-2</v>
      </c>
      <c r="AA41" s="10">
        <v>0.59050000000000014</v>
      </c>
      <c r="AB41" s="10">
        <v>7.9000000000000056E-2</v>
      </c>
    </row>
    <row r="42" spans="1:28" ht="12.75" customHeight="1">
      <c r="A42" s="2">
        <v>38</v>
      </c>
      <c r="B42" s="8" t="s">
        <v>62</v>
      </c>
      <c r="C42" s="10">
        <v>6.3199999999999937E-2</v>
      </c>
      <c r="D42" s="18">
        <f>E42*0.0668+F42*0.0844+G42*0.10555+H42*0.01497+I42*0.0299+J42*0.074858+K42*0.0417+L42*0.11528+M42*0.057749+N42*0.0416+O42*0.0263+P42*0.00364+Q42*0.030478+R42*0.04417+S42*0.04812+T42*0.03+U42*0.00385+V42*0.0263+W42*0.0092+X42*0.0429+Y42*0.0125+Z42*0.011+AA42*0.0128+AB42*0.0659</f>
        <v>0.12528739119999996</v>
      </c>
      <c r="E42" s="10">
        <v>2.5100000000000053E-2</v>
      </c>
      <c r="F42" s="10">
        <v>2.9200000000000018E-2</v>
      </c>
      <c r="G42" s="10">
        <v>3.9899999999999949E-2</v>
      </c>
      <c r="H42" s="10">
        <v>4.5999999999999944E-2</v>
      </c>
      <c r="I42" s="10">
        <v>4.4899999999999947E-2</v>
      </c>
      <c r="J42" s="10">
        <v>4.9800000000000039E-2</v>
      </c>
      <c r="K42" s="10">
        <v>0.29819999999999991</v>
      </c>
      <c r="L42" s="10">
        <v>5.2199999999999989E-2</v>
      </c>
      <c r="M42" s="10">
        <v>0.30039999999999994</v>
      </c>
      <c r="N42" s="10">
        <v>0.27459999999999996</v>
      </c>
      <c r="O42" s="10">
        <v>8.9300000000000074E-2</v>
      </c>
      <c r="P42" s="10">
        <v>3.4899999999999952E-2</v>
      </c>
      <c r="Q42" s="10">
        <v>0.14689999999999998</v>
      </c>
      <c r="R42" s="10">
        <v>8.5100000000000051E-2</v>
      </c>
      <c r="S42" s="10">
        <v>8.4800000000000042E-2</v>
      </c>
      <c r="T42" s="10">
        <v>6.3700000000000048E-2</v>
      </c>
      <c r="U42" s="10">
        <v>2.1700000000000018E-2</v>
      </c>
      <c r="V42" s="10">
        <v>0.23489999999999994</v>
      </c>
      <c r="W42" s="10">
        <v>0.12060000000000003</v>
      </c>
      <c r="X42" s="10">
        <v>0.59020000000000006</v>
      </c>
      <c r="Y42" s="10">
        <v>-0.14439999999999997</v>
      </c>
      <c r="Z42" s="10">
        <v>8.849999999999994E-2</v>
      </c>
      <c r="AA42" s="10">
        <v>0.62930000000000008</v>
      </c>
      <c r="AB42" s="10">
        <v>0.11129999999999995</v>
      </c>
    </row>
    <row r="43" spans="1:28" ht="12.75" customHeight="1">
      <c r="A43" s="2">
        <v>39</v>
      </c>
      <c r="B43" s="8" t="s">
        <v>63</v>
      </c>
      <c r="C43" s="10">
        <v>5.7300000000000038E-2</v>
      </c>
      <c r="D43" s="18">
        <f>E43*0.0668+F43*0.0844+G43*0.10555+H43*0.01497+I43*0.0299+J43*0.074858+K43*0.0417+L43*0.11528+M43*0.057749+N43*0.0416+O43*0.0263+P43*0.00364+Q43*0.030478+R43*0.04417+S43*0.04812+T43*0.03+U43*0.00385+V43*0.0263+W43*0.0092+X43*0.0429+Y43*0.0125+Z43*0.011+AA43*0.0128+AB43*0.0659</f>
        <v>0.10865731640000002</v>
      </c>
      <c r="E43" s="10">
        <v>0.11819999999999993</v>
      </c>
      <c r="F43" s="10">
        <v>-1.4500000000000028E-2</v>
      </c>
      <c r="G43" s="10">
        <v>5.8799999999999956E-2</v>
      </c>
      <c r="H43" s="10">
        <v>0.21450000000000002</v>
      </c>
      <c r="I43" s="10">
        <v>0.10950000000000003</v>
      </c>
      <c r="J43" s="10">
        <v>0.13719999999999999</v>
      </c>
      <c r="K43" s="10">
        <v>0.48610000000000014</v>
      </c>
      <c r="L43" s="10">
        <v>-1.1400000000000006E-2</v>
      </c>
      <c r="M43" s="10">
        <v>0.15480000000000005</v>
      </c>
      <c r="N43" s="10">
        <v>0.49150000000000005</v>
      </c>
      <c r="O43" s="10">
        <v>-3.0799999999999984E-2</v>
      </c>
      <c r="P43" s="10">
        <v>0.13659999999999997</v>
      </c>
      <c r="Q43" s="10">
        <v>9.8700000000000052E-2</v>
      </c>
      <c r="R43" s="10">
        <v>7.1599999999999969E-2</v>
      </c>
      <c r="S43" s="10">
        <v>7.9300000000000065E-2</v>
      </c>
      <c r="T43" s="10">
        <v>3.1599999999999968E-2</v>
      </c>
      <c r="U43" s="10">
        <v>-6.180000000000007E-2</v>
      </c>
      <c r="V43" s="10">
        <v>0.33710000000000007</v>
      </c>
      <c r="W43" s="10">
        <v>4.6599999999999968E-2</v>
      </c>
      <c r="X43" s="10">
        <v>0.1414</v>
      </c>
      <c r="Y43" s="10">
        <v>-0.15099999999999994</v>
      </c>
      <c r="Z43" s="10">
        <v>4.4899999999999947E-2</v>
      </c>
      <c r="AA43" s="10">
        <v>0.26340000000000002</v>
      </c>
      <c r="AB43" s="10">
        <v>4.4899999999999947E-2</v>
      </c>
    </row>
    <row r="44" spans="1:28" ht="12.75" customHeight="1">
      <c r="A44" s="2">
        <v>40</v>
      </c>
      <c r="B44" s="8" t="s">
        <v>64</v>
      </c>
      <c r="C44" s="10">
        <v>4.5300000000000014E-2</v>
      </c>
      <c r="D44" s="18">
        <f>E44*0.0668+F44*0.0844+G44*0.10555+H44*0.01497+I44*0.0299+J44*0.074858+K44*0.0417+L44*0.11528+M44*0.057749+N44*0.0416+O44*0.0263+P44*0.00364+Q44*0.030478+R44*0.04417+S44*0.04812+T44*0.03+U44*0.00385+V44*0.0263+W44*0.0092+X44*0.0429+Y44*0.0125+Z44*0.011+AA44*0.0128+AB44*0.0659</f>
        <v>7.664229069999999E-2</v>
      </c>
      <c r="E44" s="10">
        <v>2.0499999999999973E-2</v>
      </c>
      <c r="F44" s="10">
        <v>6.5400000000000069E-2</v>
      </c>
      <c r="G44" s="10">
        <v>0.10239999999999995</v>
      </c>
      <c r="H44" s="10">
        <v>0.15540000000000007</v>
      </c>
      <c r="I44" s="10">
        <v>8.6800000000000072E-2</v>
      </c>
      <c r="J44" s="10">
        <v>3.1099999999999996E-2</v>
      </c>
      <c r="K44" s="10">
        <v>0.34240000000000009</v>
      </c>
      <c r="L44" s="10">
        <v>4.4399999999999974E-2</v>
      </c>
      <c r="M44" s="10">
        <v>9.329999999999998E-2</v>
      </c>
      <c r="N44" s="10">
        <v>0.28360000000000013</v>
      </c>
      <c r="O44" s="10">
        <v>5.8199999999999932E-2</v>
      </c>
      <c r="P44" s="10">
        <v>-3.8499999999999944E-2</v>
      </c>
      <c r="Q44" s="10">
        <v>2.3400000000000035E-2</v>
      </c>
      <c r="R44" s="10">
        <v>4.6800000000000071E-2</v>
      </c>
      <c r="S44" s="10">
        <v>8.3700000000000052E-2</v>
      </c>
      <c r="T44" s="10">
        <v>0.15629999999999997</v>
      </c>
      <c r="U44" s="10">
        <v>-9.7399999999999945E-2</v>
      </c>
      <c r="V44" s="10">
        <v>0.25260000000000005</v>
      </c>
      <c r="W44" s="10">
        <v>6.9200000000000012E-2</v>
      </c>
      <c r="X44" s="10">
        <v>-0.19510000000000005</v>
      </c>
      <c r="Y44" s="10">
        <v>-4.4099999999999966E-2</v>
      </c>
      <c r="Z44" s="10">
        <v>-7.9000000000000632E-3</v>
      </c>
      <c r="AA44" s="10">
        <v>0.11469999999999998</v>
      </c>
      <c r="AB44" s="10">
        <v>4.3400000000000036E-2</v>
      </c>
    </row>
    <row r="45" spans="1:28" ht="12.75" customHeight="1">
      <c r="A45" s="2">
        <v>41</v>
      </c>
      <c r="B45" s="8" t="s">
        <v>65</v>
      </c>
      <c r="C45" s="10">
        <v>6.0799999999999986E-2</v>
      </c>
      <c r="D45" s="18">
        <f>E45*0.0668+F45*0.0844+G45*0.10555+H45*0.01497+I45*0.0299+J45*0.074858+K45*0.0417+L45*0.11528+M45*0.057749+N45*0.0416+O45*0.0263+P45*0.00364+Q45*0.030478+R45*0.04417+S45*0.04812+T45*0.03+U45*0.00385+V45*0.0263+W45*0.0092+X45*0.0429+Y45*0.0125+Z45*0.011+AA45*0.0128+AB45*0.0659</f>
        <v>0.1249891001</v>
      </c>
      <c r="E45" s="10">
        <v>6.7500000000000004E-2</v>
      </c>
      <c r="F45" s="10">
        <v>1.9399999999999976E-2</v>
      </c>
      <c r="G45" s="10">
        <v>0.17870000000000005</v>
      </c>
      <c r="H45" s="10">
        <v>4.0199999999999958E-2</v>
      </c>
      <c r="I45" s="10">
        <v>-8.5499999999999965E-2</v>
      </c>
      <c r="J45" s="10">
        <v>3.8700000000000047E-2</v>
      </c>
      <c r="K45" s="10">
        <v>0.41249999999999998</v>
      </c>
      <c r="L45" s="10">
        <v>4.2500000000000003E-2</v>
      </c>
      <c r="M45" s="10">
        <v>0.30729999999999991</v>
      </c>
      <c r="N45" s="10">
        <v>0.39370000000000005</v>
      </c>
      <c r="O45" s="10">
        <v>0.11790000000000006</v>
      </c>
      <c r="P45" s="10">
        <v>1.8900000000000007E-2</v>
      </c>
      <c r="Q45" s="10">
        <v>0.15209999999999993</v>
      </c>
      <c r="R45" s="10">
        <v>5.459999999999994E-2</v>
      </c>
      <c r="S45" s="10">
        <v>-3.8900000000000004E-2</v>
      </c>
      <c r="T45" s="10">
        <v>7.3900000000000007E-2</v>
      </c>
      <c r="U45" s="10">
        <v>-0.1361</v>
      </c>
      <c r="V45" s="10">
        <v>0.22959999999999994</v>
      </c>
      <c r="W45" s="10">
        <v>7.3700000000000043E-2</v>
      </c>
      <c r="X45" s="10">
        <v>0.35810000000000003</v>
      </c>
      <c r="Y45" s="10">
        <v>-4.0300000000000009E-2</v>
      </c>
      <c r="Z45" s="10">
        <v>2.0600000000000021E-2</v>
      </c>
      <c r="AA45" s="10">
        <v>0.40889999999999987</v>
      </c>
      <c r="AB45" s="10">
        <v>8.7099999999999941E-2</v>
      </c>
    </row>
    <row r="46" spans="1:28" ht="12.75" customHeight="1">
      <c r="A46" s="2">
        <v>42</v>
      </c>
      <c r="B46" s="8" t="s">
        <v>66</v>
      </c>
      <c r="C46" s="10">
        <v>1.9500000000000028E-2</v>
      </c>
      <c r="D46" s="18">
        <f>E46*0.0668+F46*0.0844+G46*0.10555+H46*0.01497+I46*0.0299+J46*0.074858+K46*0.0417+L46*0.11528+M46*0.057749+N46*0.0416+O46*0.0263+P46*0.00364+Q46*0.030478+R46*0.04417+S46*0.04812+T46*0.03+U46*0.00385+V46*0.0263+W46*0.0092+X46*0.0429+Y46*0.0125+Z46*0.011+AA46*0.0128+AB46*0.0659</f>
        <v>5.684927469999998E-2</v>
      </c>
      <c r="E46" s="10">
        <v>0</v>
      </c>
      <c r="F46" s="10">
        <v>1.2399999999999949E-2</v>
      </c>
      <c r="G46" s="10">
        <v>-4.5000000000000283E-3</v>
      </c>
      <c r="H46" s="10">
        <v>2.3499999999999945E-2</v>
      </c>
      <c r="I46" s="10">
        <v>0</v>
      </c>
      <c r="J46" s="10">
        <v>4.0799999999999982E-2</v>
      </c>
      <c r="K46" s="10">
        <v>8.7999999999999537E-3</v>
      </c>
      <c r="L46" s="10">
        <v>4.9399999999999979E-2</v>
      </c>
      <c r="M46" s="10">
        <v>0.14189999999999997</v>
      </c>
      <c r="N46" s="10">
        <v>2.0499999999999973E-2</v>
      </c>
      <c r="O46" s="10">
        <v>5.769999999999996E-2</v>
      </c>
      <c r="P46" s="10">
        <v>0</v>
      </c>
      <c r="Q46" s="10">
        <v>4.8900000000000006E-2</v>
      </c>
      <c r="R46" s="10">
        <v>7.7099999999999932E-2</v>
      </c>
      <c r="S46" s="10">
        <v>0.15159999999999996</v>
      </c>
      <c r="T46" s="10">
        <v>3.5100000000000048E-2</v>
      </c>
      <c r="U46" s="10">
        <v>0.19</v>
      </c>
      <c r="V46" s="10">
        <v>0.24890000000000001</v>
      </c>
      <c r="W46" s="10">
        <v>0</v>
      </c>
      <c r="X46" s="10">
        <v>2.0400000000000064E-2</v>
      </c>
      <c r="Y46" s="10">
        <v>4.999999999999716E-4</v>
      </c>
      <c r="Z46" s="10">
        <v>0.2336</v>
      </c>
      <c r="AA46" s="10">
        <v>0.22719999999999999</v>
      </c>
      <c r="AB46" s="10">
        <v>0.14209999999999995</v>
      </c>
    </row>
    <row r="47" spans="1:28" ht="12.75" customHeight="1">
      <c r="A47" s="2">
        <v>43</v>
      </c>
      <c r="B47" s="8" t="s">
        <v>67</v>
      </c>
      <c r="C47" s="10">
        <v>5.4399999999999976E-2</v>
      </c>
      <c r="D47" s="18">
        <f>E47*0.0668+F47*0.0844+G47*0.10555+H47*0.01497+I47*0.0299+J47*0.074858+K47*0.0417+L47*0.11528+M47*0.057749+N47*0.0416+O47*0.0263+P47*0.00364+Q47*0.030478+R47*0.04417+S47*0.04812+T47*0.03+U47*0.00385+V47*0.0263+W47*0.0092+X47*0.0429+Y47*0.0125+Z47*0.011+AA47*0.0128+AB47*0.0659</f>
        <v>0.14723188520000002</v>
      </c>
      <c r="E47" s="11">
        <v>6.5199999999999966E-2</v>
      </c>
      <c r="F47" s="10">
        <v>6.5999999999999948E-2</v>
      </c>
      <c r="G47" s="10">
        <v>0.18340000000000004</v>
      </c>
      <c r="H47" s="10">
        <v>8.7099999999999941E-2</v>
      </c>
      <c r="I47" s="11">
        <v>0.10420000000000001</v>
      </c>
      <c r="J47" s="10">
        <v>3.7300000000000041E-2</v>
      </c>
      <c r="K47" s="10">
        <v>0.19370000000000004</v>
      </c>
      <c r="L47" s="10">
        <v>7.3999999999999492E-3</v>
      </c>
      <c r="M47" s="10">
        <v>0.28259999999999991</v>
      </c>
      <c r="N47" s="10">
        <v>0.45550000000000013</v>
      </c>
      <c r="O47" s="10">
        <v>0.10120000000000004</v>
      </c>
      <c r="P47" s="11">
        <v>1.9099999999999964E-2</v>
      </c>
      <c r="Q47" s="10">
        <v>9.7800000000000012E-2</v>
      </c>
      <c r="R47" s="10">
        <v>8.5300000000000015E-2</v>
      </c>
      <c r="S47" s="10">
        <v>6.359999999999999E-2</v>
      </c>
      <c r="T47" s="10">
        <v>0.10719999999999999</v>
      </c>
      <c r="U47" s="11">
        <v>-9.6200000000000049E-2</v>
      </c>
      <c r="V47" s="10">
        <v>0.27319999999999994</v>
      </c>
      <c r="W47" s="11">
        <v>9.7800000000000012E-2</v>
      </c>
      <c r="X47" s="10">
        <v>0.61620000000000008</v>
      </c>
      <c r="Y47" s="10">
        <v>8.1599999999999964E-2</v>
      </c>
      <c r="Z47" s="10">
        <v>5.019999999999996E-2</v>
      </c>
      <c r="AA47" s="10">
        <v>0.45680000000000009</v>
      </c>
      <c r="AB47" s="10">
        <v>0.13980000000000004</v>
      </c>
    </row>
    <row r="48" spans="1:28" ht="12.75" customHeight="1">
      <c r="A48" s="2">
        <v>44</v>
      </c>
      <c r="B48" s="8" t="s">
        <v>68</v>
      </c>
      <c r="C48" s="10">
        <v>6.6400000000000001E-2</v>
      </c>
      <c r="D48" s="18">
        <f>E48*0.0668+F48*0.0844+G48*0.10555+H48*0.01497+I48*0.0299+J48*0.074858+K48*0.0417+L48*0.11528+M48*0.057749+N48*0.0416+O48*0.0263+P48*0.00364+Q48*0.030478+R48*0.04417+S48*0.04812+T48*0.03+U48*0.00385+V48*0.0263+W48*0.0092+X48*0.0429+Y48*0.0125+Z48*0.011+AA48*0.0128+AB48*0.0659</f>
        <v>0.16257825580000002</v>
      </c>
      <c r="E48" s="10">
        <v>4.8400000000000033E-2</v>
      </c>
      <c r="F48" s="10">
        <v>2.8000000000000112E-3</v>
      </c>
      <c r="G48" s="10">
        <v>0.24799999999999997</v>
      </c>
      <c r="H48" s="10">
        <v>2.7999999999999973E-2</v>
      </c>
      <c r="I48" s="10">
        <v>0.20590000000000003</v>
      </c>
      <c r="J48" s="10">
        <v>8.2699999999999954E-2</v>
      </c>
      <c r="K48" s="10">
        <v>0.17189999999999997</v>
      </c>
      <c r="L48" s="10">
        <v>-1.9500000000000028E-2</v>
      </c>
      <c r="M48" s="10">
        <v>0.28900000000000003</v>
      </c>
      <c r="N48" s="10">
        <v>0.48590000000000005</v>
      </c>
      <c r="O48" s="10">
        <v>0.13500000000000001</v>
      </c>
      <c r="P48" s="10">
        <v>-9.3000000000000686E-3</v>
      </c>
      <c r="Q48" s="10">
        <v>9.0400000000000064E-2</v>
      </c>
      <c r="R48" s="10">
        <v>8.3299999999999985E-2</v>
      </c>
      <c r="S48" s="10">
        <v>4.8400000000000033E-2</v>
      </c>
      <c r="T48" s="10">
        <v>0.21150000000000005</v>
      </c>
      <c r="U48" s="10">
        <v>-8.5600000000000023E-2</v>
      </c>
      <c r="V48" s="10">
        <v>0.32870000000000005</v>
      </c>
      <c r="W48" s="10">
        <v>0.12859999999999999</v>
      </c>
      <c r="X48" s="10">
        <v>0.94020000000000015</v>
      </c>
      <c r="Y48" s="10">
        <v>5.2399999999999947E-2</v>
      </c>
      <c r="Z48" s="10">
        <v>3.8100000000000023E-2</v>
      </c>
      <c r="AA48" s="10">
        <v>0.33</v>
      </c>
      <c r="AB48" s="10">
        <v>6.959999999999994E-2</v>
      </c>
    </row>
    <row r="49" spans="1:28" ht="12.75" customHeight="1">
      <c r="A49" s="2">
        <v>45</v>
      </c>
      <c r="B49" s="8" t="s">
        <v>69</v>
      </c>
      <c r="C49" s="10">
        <v>5.8799999999999956E-2</v>
      </c>
      <c r="D49" s="18">
        <f>E49*0.0668+F49*0.0844+G49*0.10555+H49*0.01497+I49*0.0299+J49*0.074858+K49*0.0417+L49*0.11528+M49*0.057749+N49*0.0416+O49*0.0263+P49*0.00364+Q49*0.030478+R49*0.04417+S49*0.04812+T49*0.03+U49*0.00385+V49*0.0263+W49*0.0092+X49*0.0429+Y49*0.0125+Z49*0.011+AA49*0.0128+AB49*0.0659</f>
        <v>0.11418086800000003</v>
      </c>
      <c r="E49" s="10">
        <v>6.0600000000000022E-2</v>
      </c>
      <c r="F49" s="10">
        <v>1.9000000000000059E-2</v>
      </c>
      <c r="G49" s="10">
        <v>0.15930000000000008</v>
      </c>
      <c r="H49" s="12"/>
      <c r="I49" s="10">
        <v>0.13189999999999999</v>
      </c>
      <c r="J49" s="10">
        <v>4.510000000000005E-2</v>
      </c>
      <c r="K49" s="10">
        <v>0.16920000000000002</v>
      </c>
      <c r="L49" s="10">
        <v>2.1599999999999966E-2</v>
      </c>
      <c r="M49" s="10">
        <v>0.27799999999999997</v>
      </c>
      <c r="N49" s="10">
        <v>0.38969999999999999</v>
      </c>
      <c r="O49" s="10">
        <v>0.13950000000000004</v>
      </c>
      <c r="P49" s="10">
        <v>-1.0000000000005117E-4</v>
      </c>
      <c r="Q49" s="10">
        <v>9.9899999999999947E-2</v>
      </c>
      <c r="R49" s="10">
        <v>6.4099999999999963E-2</v>
      </c>
      <c r="S49" s="10">
        <v>8.6599999999999969E-2</v>
      </c>
      <c r="T49" s="10">
        <v>0.11049999999999997</v>
      </c>
      <c r="U49" s="10">
        <v>-0.10879999999999995</v>
      </c>
      <c r="V49" s="10">
        <v>0.19590000000000005</v>
      </c>
      <c r="W49" s="10">
        <v>6.8299999999999986E-2</v>
      </c>
      <c r="X49" s="10">
        <v>0.11010000000000005</v>
      </c>
      <c r="Y49" s="10">
        <v>-0.25480000000000003</v>
      </c>
      <c r="Z49" s="10">
        <v>0.13040000000000007</v>
      </c>
      <c r="AA49" s="11">
        <v>0.31120000000000003</v>
      </c>
      <c r="AB49" s="10">
        <v>0.20090000000000002</v>
      </c>
    </row>
    <row r="50" spans="1:28" ht="12.75" customHeight="1">
      <c r="A50" s="2">
        <v>46</v>
      </c>
      <c r="B50" s="8" t="s">
        <v>108</v>
      </c>
      <c r="C50" s="10">
        <v>3.5300000000000012E-2</v>
      </c>
      <c r="D50" s="18">
        <f>E50*0.0668+F50*0.0844+G50*0.10555+H50*0.01497+I50*0.0299+J50*0.074858+K50*0.0417+L50*0.11528+M50*0.057749+N50*0.0416+O50*0.0263+P50*0.00364+Q50*0.030478+R50*0.04417+S50*0.04812+T50*0.03+U50*0.00385+V50*0.0263+W50*0.0092+X50*0.0429+Y50*0.0125+Z50*0.011+AA50*0.0128+AB50*0.0659</f>
        <v>8.8682897799999993E-2</v>
      </c>
      <c r="E50" s="10">
        <v>0</v>
      </c>
      <c r="F50" s="10">
        <v>2.2999999999999972E-2</v>
      </c>
      <c r="G50" s="10">
        <v>9.6700000000000022E-2</v>
      </c>
      <c r="H50" s="12"/>
      <c r="I50" s="10">
        <v>4.8599999999999997E-2</v>
      </c>
      <c r="J50" s="10">
        <v>-9.8999999999999488E-3</v>
      </c>
      <c r="K50" s="10">
        <v>0.15140000000000001</v>
      </c>
      <c r="L50" s="10">
        <v>-1.0499999999999971E-2</v>
      </c>
      <c r="M50" s="10">
        <v>0.41759999999999992</v>
      </c>
      <c r="N50" s="10">
        <v>0.15430000000000008</v>
      </c>
      <c r="O50" s="10">
        <v>7.2399999999999951E-2</v>
      </c>
      <c r="P50" s="10">
        <v>-4.2300000000000039E-2</v>
      </c>
      <c r="Q50" s="10">
        <v>0.16269999999999996</v>
      </c>
      <c r="R50" s="10">
        <v>0</v>
      </c>
      <c r="S50" s="10">
        <v>5.7800000000000011E-2</v>
      </c>
      <c r="T50" s="10">
        <v>6.4800000000000038E-2</v>
      </c>
      <c r="U50" s="10">
        <v>-0.15099999999999994</v>
      </c>
      <c r="V50" s="10">
        <v>4.1899999999999979E-2</v>
      </c>
      <c r="W50" s="10">
        <v>6.209999999999994E-2</v>
      </c>
      <c r="X50" s="10">
        <v>9.8700000000000052E-2</v>
      </c>
      <c r="Y50" s="10">
        <v>0.33710000000000007</v>
      </c>
      <c r="Z50" s="10">
        <v>7.0999999999999371E-3</v>
      </c>
      <c r="AA50" s="10">
        <v>0.28229999999999988</v>
      </c>
      <c r="AB50" s="10">
        <v>0.23549999999999996</v>
      </c>
    </row>
    <row r="51" spans="1:28" ht="12.75" customHeight="1">
      <c r="A51" s="2">
        <v>47</v>
      </c>
      <c r="B51" s="8" t="s">
        <v>109</v>
      </c>
      <c r="C51" s="10">
        <v>5.3100000000000022E-2</v>
      </c>
      <c r="D51" s="18">
        <f>E51*0.0668+F51*0.0844+G51*0.10555+H51*0.01497+I51*0.0299+J51*0.074858+K51*0.0417+L51*0.11528+M51*0.057749+N51*0.0416+O51*0.0263+P51*0.00364+Q51*0.030478+R51*0.04417+S51*0.04812+T51*0.03+U51*0.00385+V51*0.0263+W51*0.0092+X51*0.0429+Y51*0.0125+Z51*0.011+AA51*0.0128+AB51*0.0659</f>
        <v>0.1259561347</v>
      </c>
      <c r="E51" s="11">
        <v>7.6700000000000018E-2</v>
      </c>
      <c r="F51" s="10">
        <v>2.730000000000004E-2</v>
      </c>
      <c r="G51" s="10">
        <v>9.0600000000000028E-2</v>
      </c>
      <c r="H51" s="10">
        <v>4.2800000000000012E-2</v>
      </c>
      <c r="I51" s="10">
        <v>0.14879999999999996</v>
      </c>
      <c r="J51" s="10">
        <v>5.8499999999999941E-2</v>
      </c>
      <c r="K51" s="10">
        <v>0.20069999999999993</v>
      </c>
      <c r="L51" s="10">
        <v>4.2900000000000063E-2</v>
      </c>
      <c r="M51" s="10">
        <v>0.33110000000000012</v>
      </c>
      <c r="N51" s="10">
        <v>0.4116999999999999</v>
      </c>
      <c r="O51" s="10">
        <v>0.1139</v>
      </c>
      <c r="P51" s="10">
        <v>3.7699999999999963E-2</v>
      </c>
      <c r="Q51" s="10">
        <v>7.659999999999996E-2</v>
      </c>
      <c r="R51" s="11">
        <v>0.17069999999999994</v>
      </c>
      <c r="S51" s="10">
        <v>0.12390000000000001</v>
      </c>
      <c r="T51" s="10">
        <v>8.6400000000000005E-2</v>
      </c>
      <c r="U51" s="10">
        <v>-3.920000000000002E-2</v>
      </c>
      <c r="V51" s="10">
        <v>0.26909999999999995</v>
      </c>
      <c r="W51" s="10">
        <v>6.8599999999999994E-2</v>
      </c>
      <c r="X51" s="10">
        <v>0.3877000000000001</v>
      </c>
      <c r="Y51" s="10">
        <v>-7.439999999999998E-2</v>
      </c>
      <c r="Z51" s="10">
        <v>-0.1411</v>
      </c>
      <c r="AA51" s="10">
        <v>0.2767</v>
      </c>
      <c r="AB51" s="10">
        <v>4.7399999999999949E-2</v>
      </c>
    </row>
    <row r="52" spans="1:28" ht="12.75" customHeight="1">
      <c r="A52" s="2">
        <v>48</v>
      </c>
      <c r="B52" s="8" t="s">
        <v>70</v>
      </c>
      <c r="C52" s="10">
        <v>5.7900000000000063E-2</v>
      </c>
      <c r="D52" s="18">
        <f>E52*0.0668+F52*0.0844+G52*0.10555+H52*0.01497+I52*0.0299+J52*0.074858+K52*0.0417+L52*0.11528+M52*0.057749+N52*0.0416+O52*0.0263+P52*0.00364+Q52*0.030478+R52*0.04417+S52*0.04812+T52*0.03+U52*0.00385+V52*0.0263+W52*0.0092+X52*0.0429+Y52*0.0125+Z52*0.011+AA52*0.0128+AB52*0.0659</f>
        <v>0.16049218140000002</v>
      </c>
      <c r="E52" s="10">
        <v>6.4099999999999963E-2</v>
      </c>
      <c r="F52" s="10">
        <v>0.10489999999999995</v>
      </c>
      <c r="G52" s="10">
        <v>0.22760000000000005</v>
      </c>
      <c r="H52" s="10">
        <v>0.13639999999999999</v>
      </c>
      <c r="I52" s="10">
        <v>0.10079999999999999</v>
      </c>
      <c r="J52" s="10">
        <v>5.7399999999999951E-2</v>
      </c>
      <c r="K52" s="10">
        <v>0.24090000000000003</v>
      </c>
      <c r="L52" s="10">
        <v>4.9800000000000039E-2</v>
      </c>
      <c r="M52" s="10">
        <v>0.27879999999999994</v>
      </c>
      <c r="N52" s="10">
        <v>0.47789999999999994</v>
      </c>
      <c r="O52" s="10">
        <v>5.3799999999999952E-2</v>
      </c>
      <c r="P52" s="10">
        <v>0.13</v>
      </c>
      <c r="Q52" s="10">
        <v>8.9000000000000051E-2</v>
      </c>
      <c r="R52" s="10">
        <v>0.13799999999999998</v>
      </c>
      <c r="S52" s="10">
        <v>5.3599999999999995E-2</v>
      </c>
      <c r="T52" s="10">
        <v>0.11189999999999997</v>
      </c>
      <c r="U52" s="10">
        <v>-0.10930000000000006</v>
      </c>
      <c r="V52" s="10">
        <v>0.27579999999999999</v>
      </c>
      <c r="W52" s="10">
        <v>6.7699999999999955E-2</v>
      </c>
      <c r="X52" s="10">
        <v>0.72370000000000001</v>
      </c>
      <c r="Y52" s="10">
        <v>-0.10340000000000003</v>
      </c>
      <c r="Z52" s="10">
        <v>-0.12310000000000003</v>
      </c>
      <c r="AA52" s="10">
        <v>0.40300000000000014</v>
      </c>
      <c r="AB52" s="10">
        <v>6.930000000000007E-2</v>
      </c>
    </row>
    <row r="53" spans="1:28" ht="12.75" customHeight="1">
      <c r="A53" s="2">
        <v>49</v>
      </c>
      <c r="B53" s="8" t="s">
        <v>71</v>
      </c>
      <c r="C53" s="10">
        <v>5.7600000000000054E-2</v>
      </c>
      <c r="D53" s="18">
        <f>E53*0.0668+F53*0.0844+G53*0.10555+H53*0.01497+I53*0.0299+J53*0.074858+K53*0.0417+L53*0.11528+M53*0.057749+N53*0.0416+O53*0.0263+P53*0.00364+Q53*0.030478+R53*0.04417+S53*0.04812+T53*0.03+U53*0.00385+V53*0.0263+W53*0.0092+X53*0.0429+Y53*0.0125+Z53*0.011+AA53*0.0128+AB53*0.0659</f>
        <v>0.1285153473</v>
      </c>
      <c r="E53" s="10">
        <v>0.03</v>
      </c>
      <c r="F53" s="10">
        <v>9.5499999999999974E-2</v>
      </c>
      <c r="G53" s="10">
        <v>0.11900000000000005</v>
      </c>
      <c r="H53" s="10">
        <v>0.14249999999999999</v>
      </c>
      <c r="I53" s="10">
        <v>0.10090000000000003</v>
      </c>
      <c r="J53" s="10">
        <v>1.4000000000000058E-2</v>
      </c>
      <c r="K53" s="10">
        <v>0.32219999999999999</v>
      </c>
      <c r="L53" s="10">
        <v>2.2600000000000051E-2</v>
      </c>
      <c r="M53" s="10">
        <v>0.18810000000000002</v>
      </c>
      <c r="N53" s="10">
        <v>0.5181</v>
      </c>
      <c r="O53" s="10">
        <v>0.14000000000000001</v>
      </c>
      <c r="P53" s="11">
        <v>-2.1800000000000069E-2</v>
      </c>
      <c r="Q53" s="10">
        <v>0.14480000000000004</v>
      </c>
      <c r="R53" s="10">
        <v>3.9899999999999949E-2</v>
      </c>
      <c r="S53" s="10">
        <v>3.2999999999999974E-2</v>
      </c>
      <c r="T53" s="10">
        <v>0.11579999999999999</v>
      </c>
      <c r="U53" s="10">
        <v>-6.2399999999999949E-2</v>
      </c>
      <c r="V53" s="10">
        <v>0.3503</v>
      </c>
      <c r="W53" s="10">
        <v>0.10120000000000004</v>
      </c>
      <c r="X53" s="10">
        <v>0.22310000000000002</v>
      </c>
      <c r="Y53" s="10">
        <v>-0.11280000000000001</v>
      </c>
      <c r="Z53" s="10">
        <v>3.1599999999999968E-2</v>
      </c>
      <c r="AA53" s="10">
        <v>0.32430000000000009</v>
      </c>
      <c r="AB53" s="10">
        <v>0.20989999999999995</v>
      </c>
    </row>
    <row r="54" spans="1:28" ht="12.75" customHeight="1">
      <c r="A54" s="2">
        <v>50</v>
      </c>
      <c r="B54" s="8" t="s">
        <v>72</v>
      </c>
      <c r="C54" s="10">
        <v>5.2800000000000014E-2</v>
      </c>
      <c r="D54" s="18">
        <f>E54*0.0668+F54*0.0844+G54*0.10555+H54*0.01497+I54*0.0299+J54*0.074858+K54*0.0417+L54*0.11528+M54*0.057749+N54*0.0416+O54*0.0263+P54*0.00364+Q54*0.030478+R54*0.04417+S54*0.04812+T54*0.03+U54*0.00385+V54*0.0263+W54*0.0092+X54*0.0429+Y54*0.0125+Z54*0.011+AA54*0.0128+AB54*0.0659</f>
        <v>0.14980546580000004</v>
      </c>
      <c r="E54" s="11">
        <v>4.950000000000003E-2</v>
      </c>
      <c r="F54" s="10">
        <v>4.4999999999999998E-2</v>
      </c>
      <c r="G54" s="10">
        <v>0.20010000000000006</v>
      </c>
      <c r="H54" s="10">
        <v>3.1200000000000047E-2</v>
      </c>
      <c r="I54" s="10">
        <v>0.12409999999999996</v>
      </c>
      <c r="J54" s="10">
        <v>1.3599999999999994E-2</v>
      </c>
      <c r="K54" s="10">
        <v>0.13299999999999998</v>
      </c>
      <c r="L54" s="10">
        <v>-6.2999999999999549E-3</v>
      </c>
      <c r="M54" s="10">
        <v>0.26079999999999998</v>
      </c>
      <c r="N54" s="10">
        <v>0.61280000000000001</v>
      </c>
      <c r="O54" s="11">
        <v>0.10459999999999994</v>
      </c>
      <c r="P54" s="10">
        <v>6.2999999999999549E-3</v>
      </c>
      <c r="Q54" s="10">
        <v>0.11109999999999999</v>
      </c>
      <c r="R54" s="10">
        <v>5.3499999999999943E-2</v>
      </c>
      <c r="S54" s="10">
        <v>4.1500000000000058E-2</v>
      </c>
      <c r="T54" s="10">
        <v>0.13219999999999998</v>
      </c>
      <c r="U54" s="10">
        <v>-7.1200000000000041E-2</v>
      </c>
      <c r="V54" s="10">
        <v>0.30909999999999999</v>
      </c>
      <c r="W54" s="10">
        <v>0.10099999999999994</v>
      </c>
      <c r="X54" s="10">
        <v>0.60439999999999994</v>
      </c>
      <c r="Y54" s="10">
        <v>0.12079999999999998</v>
      </c>
      <c r="Z54" s="10">
        <v>-1.3100000000000023E-2</v>
      </c>
      <c r="AA54" s="10">
        <v>0.5825999999999999</v>
      </c>
      <c r="AB54" s="10">
        <v>0.19709999999999994</v>
      </c>
    </row>
    <row r="55" spans="1:28" ht="12.75" customHeight="1">
      <c r="A55" s="2">
        <v>51</v>
      </c>
      <c r="B55" s="8" t="s">
        <v>73</v>
      </c>
      <c r="C55" s="10">
        <v>5.0100000000000054E-2</v>
      </c>
      <c r="D55" s="18">
        <f>E55*0.0668+F55*0.0844+G55*0.10555+H55*0.01497+I55*0.0299+J55*0.074858+K55*0.0417+L55*0.11528+M55*0.057749+N55*0.0416+O55*0.0263+P55*0.00364+Q55*0.030478+R55*0.04417+S55*0.04812+T55*0.03+U55*0.00385+V55*0.0263+W55*0.0092+X55*0.0429+Y55*0.0125+Z55*0.011+AA55*0.0128+AB55*0.0659</f>
        <v>0.12537309010000006</v>
      </c>
      <c r="E55" s="10">
        <v>6.2699999999999964E-2</v>
      </c>
      <c r="F55" s="10">
        <v>4.2600000000000054E-2</v>
      </c>
      <c r="G55" s="10">
        <v>7.9399999999999971E-2</v>
      </c>
      <c r="H55" s="10">
        <v>-5.1999999999999599E-3</v>
      </c>
      <c r="I55" s="10">
        <v>0.11670000000000001</v>
      </c>
      <c r="J55" s="10">
        <v>5.7900000000000063E-2</v>
      </c>
      <c r="K55" s="10">
        <v>0.25329999999999997</v>
      </c>
      <c r="L55" s="10">
        <v>9.3999999999999778E-3</v>
      </c>
      <c r="M55" s="10">
        <v>0.1867</v>
      </c>
      <c r="N55" s="10">
        <v>0.28159999999999996</v>
      </c>
      <c r="O55" s="10">
        <v>0.14829999999999999</v>
      </c>
      <c r="P55" s="10">
        <v>1.8400000000000034E-2</v>
      </c>
      <c r="Q55" s="10">
        <v>0.15670000000000001</v>
      </c>
      <c r="R55" s="10">
        <v>3.4200000000000015E-2</v>
      </c>
      <c r="S55" s="10">
        <v>1.6400000000000005E-2</v>
      </c>
      <c r="T55" s="10">
        <v>0.21939999999999998</v>
      </c>
      <c r="U55" s="10">
        <v>-8.7099999999999941E-2</v>
      </c>
      <c r="V55" s="10">
        <v>0.34400000000000008</v>
      </c>
      <c r="W55" s="10">
        <v>0.11129999999999995</v>
      </c>
      <c r="X55" s="10">
        <v>0.51690000000000003</v>
      </c>
      <c r="Y55" s="10">
        <v>-5.2999999999999971E-2</v>
      </c>
      <c r="Z55" s="10">
        <v>0.13930000000000006</v>
      </c>
      <c r="AA55" s="10">
        <v>0.45909999999999995</v>
      </c>
      <c r="AB55" s="10">
        <v>0.16750000000000001</v>
      </c>
    </row>
    <row r="56" spans="1:28" ht="12.75" customHeight="1">
      <c r="A56" s="2">
        <v>52</v>
      </c>
      <c r="B56" s="8" t="s">
        <v>74</v>
      </c>
      <c r="C56" s="10">
        <v>5.5900000000000033E-2</v>
      </c>
      <c r="D56" s="18">
        <f>E56*0.0668+F56*0.0844+G56*0.10555+H56*0.01497+I56*0.0299+J56*0.074858+K56*0.0417+L56*0.11528+M56*0.057749+N56*0.0416+O56*0.0263+P56*0.00364+Q56*0.030478+R56*0.04417+S56*0.04812+T56*0.03+U56*0.00385+V56*0.0263+W56*0.0092+X56*0.0429+Y56*0.0125+Z56*0.011+AA56*0.0128+AB56*0.0659</f>
        <v>0.14911250519999997</v>
      </c>
      <c r="E56" s="10">
        <v>3.0699999999999932E-2</v>
      </c>
      <c r="F56" s="10">
        <v>6.6599999999999965E-2</v>
      </c>
      <c r="G56" s="10">
        <v>0.16989999999999994</v>
      </c>
      <c r="H56" s="10">
        <v>0.11840000000000003</v>
      </c>
      <c r="I56" s="10">
        <v>0.1772</v>
      </c>
      <c r="J56" s="10">
        <v>1.8999999999999772E-3</v>
      </c>
      <c r="K56" s="10">
        <v>0.21480000000000005</v>
      </c>
      <c r="L56" s="10">
        <v>2.3000000000000399E-3</v>
      </c>
      <c r="M56" s="10">
        <v>0.3146000000000001</v>
      </c>
      <c r="N56" s="10">
        <v>0.46419999999999989</v>
      </c>
      <c r="O56" s="10">
        <v>0.13019999999999995</v>
      </c>
      <c r="P56" s="10">
        <v>1.9000000000000059E-2</v>
      </c>
      <c r="Q56" s="10">
        <v>0.11719999999999998</v>
      </c>
      <c r="R56" s="10">
        <v>5.2000000000000025E-2</v>
      </c>
      <c r="S56" s="10">
        <v>3.9300000000000071E-2</v>
      </c>
      <c r="T56" s="10">
        <v>0.19560000000000002</v>
      </c>
      <c r="U56" s="10">
        <v>2.0900000000000033E-2</v>
      </c>
      <c r="V56" s="10">
        <v>0.41830000000000012</v>
      </c>
      <c r="W56" s="10">
        <v>0.13639999999999999</v>
      </c>
      <c r="X56" s="10">
        <v>0.55249999999999999</v>
      </c>
      <c r="Y56" s="10">
        <v>0.13480000000000003</v>
      </c>
      <c r="Z56" s="10">
        <v>5.8700000000000044E-2</v>
      </c>
      <c r="AA56" s="10">
        <v>0.29039999999999994</v>
      </c>
      <c r="AB56" s="10">
        <v>0.15760000000000005</v>
      </c>
    </row>
    <row r="57" spans="1:28" ht="12.75" customHeight="1">
      <c r="A57" s="2">
        <v>53</v>
      </c>
      <c r="B57" s="8" t="s">
        <v>75</v>
      </c>
      <c r="C57" s="10">
        <v>5.6400000000000006E-2</v>
      </c>
      <c r="D57" s="18">
        <f>E57*0.0668+F57*0.0844+G57*0.10555+H57*0.01497+I57*0.0299+J57*0.074858+K57*0.0417+L57*0.11528+M57*0.057749+N57*0.0416+O57*0.0263+P57*0.00364+Q57*0.030478+R57*0.04417+S57*0.04812+T57*0.03+U57*0.00385+V57*0.0263+W57*0.0092+X57*0.0429+Y57*0.0125+Z57*0.011+AA57*0.0128+AB57*0.0659</f>
        <v>0.14750883470000001</v>
      </c>
      <c r="E57" s="10">
        <v>5.430000000000007E-2</v>
      </c>
      <c r="F57" s="10">
        <v>0.12950000000000003</v>
      </c>
      <c r="G57" s="10">
        <v>0.19439999999999999</v>
      </c>
      <c r="H57" s="10">
        <v>0.11900000000000005</v>
      </c>
      <c r="I57" s="10">
        <v>0.17689999999999997</v>
      </c>
      <c r="J57" s="10">
        <v>5.7099999999999936E-2</v>
      </c>
      <c r="K57" s="10">
        <v>0.20069999999999993</v>
      </c>
      <c r="L57" s="10">
        <v>2.2499999999999999E-2</v>
      </c>
      <c r="M57" s="10">
        <v>0.32990000000000008</v>
      </c>
      <c r="N57" s="10">
        <v>0.55629999999999991</v>
      </c>
      <c r="O57" s="10">
        <v>0.11989999999999995</v>
      </c>
      <c r="P57" s="10">
        <v>-1.1400000000000006E-2</v>
      </c>
      <c r="Q57" s="10">
        <v>0.10010000000000005</v>
      </c>
      <c r="R57" s="10">
        <v>8.6599999999999969E-2</v>
      </c>
      <c r="S57" s="10">
        <v>7.0199999999999957E-2</v>
      </c>
      <c r="T57" s="10">
        <v>0.10959999999999993</v>
      </c>
      <c r="U57" s="10">
        <v>-9.5000000000000001E-2</v>
      </c>
      <c r="V57" s="10">
        <v>0.27840000000000004</v>
      </c>
      <c r="W57" s="10">
        <v>8.3100000000000021E-2</v>
      </c>
      <c r="X57" s="10">
        <v>0.27010000000000006</v>
      </c>
      <c r="Y57" s="10">
        <v>-0.10030000000000001</v>
      </c>
      <c r="Z57" s="10">
        <v>6.8100000000000022E-2</v>
      </c>
      <c r="AA57" s="10">
        <v>0.17549999999999996</v>
      </c>
      <c r="AB57" s="10">
        <v>0.15519999999999995</v>
      </c>
    </row>
    <row r="58" spans="1:28" ht="12.75" customHeight="1">
      <c r="A58" s="2">
        <v>54</v>
      </c>
      <c r="B58" s="8" t="s">
        <v>115</v>
      </c>
      <c r="C58" s="10">
        <v>5.4099999999999968E-2</v>
      </c>
      <c r="D58" s="18">
        <f>E58*0.0668+F58*0.0844+G58*0.10555+H58*0.01497+I58*0.0299+J58*0.074858+K58*0.0417+L58*0.11528+M58*0.057749+N58*0.0416+O58*0.0263+P58*0.00364+Q58*0.030478+R58*0.04417+S58*0.04812+T58*0.03+U58*0.00385+V58*0.0263+W58*0.0092+X58*0.0429+Y58*0.0125+Z58*0.011+AA58*0.0128+AB58*0.0659</f>
        <v>0.14525455990000002</v>
      </c>
      <c r="E58" s="10">
        <v>7.1500000000000064E-2</v>
      </c>
      <c r="F58" s="10">
        <v>6.1200000000000046E-2</v>
      </c>
      <c r="G58" s="10">
        <v>0.20260000000000006</v>
      </c>
      <c r="H58" s="10">
        <v>9.0900000000000036E-2</v>
      </c>
      <c r="I58" s="10">
        <v>3.2900000000000061E-2</v>
      </c>
      <c r="J58" s="10">
        <v>3.7999999999999971E-2</v>
      </c>
      <c r="K58" s="10">
        <v>0.16500000000000001</v>
      </c>
      <c r="L58" s="10">
        <v>-4.8000000000000395E-3</v>
      </c>
      <c r="M58" s="10">
        <v>0.29629999999999995</v>
      </c>
      <c r="N58" s="10">
        <v>0.41430000000000006</v>
      </c>
      <c r="O58" s="10">
        <v>8.4399999999999975E-2</v>
      </c>
      <c r="P58" s="10">
        <v>1.5100000000000051E-2</v>
      </c>
      <c r="Q58" s="10">
        <v>7.0900000000000032E-2</v>
      </c>
      <c r="R58" s="10">
        <v>8.7999999999999967E-2</v>
      </c>
      <c r="S58" s="10">
        <v>5.9200000000000016E-2</v>
      </c>
      <c r="T58" s="10">
        <v>6.2399999999999949E-2</v>
      </c>
      <c r="U58" s="10">
        <v>-0.11799999999999997</v>
      </c>
      <c r="V58" s="10">
        <v>0.23060000000000003</v>
      </c>
      <c r="W58" s="10">
        <v>0.1061</v>
      </c>
      <c r="X58" s="10">
        <v>0.69110000000000016</v>
      </c>
      <c r="Y58" s="10">
        <v>0.18140000000000001</v>
      </c>
      <c r="Z58" s="10">
        <v>9.1200000000000045E-2</v>
      </c>
      <c r="AA58" s="10">
        <v>0.49</v>
      </c>
      <c r="AB58" s="10">
        <v>0.14030000000000001</v>
      </c>
    </row>
    <row r="59" spans="1:28" ht="12.75" customHeight="1">
      <c r="A59" s="2">
        <v>55</v>
      </c>
      <c r="B59" s="8" t="s">
        <v>114</v>
      </c>
      <c r="C59" s="10">
        <v>6.3100000000000017E-2</v>
      </c>
      <c r="D59" s="18">
        <f>E59*0.0668+F59*0.0844+G59*0.10555+H59*0.01497+I59*0.0299+J59*0.074858+K59*0.0417+L59*0.11528+M59*0.057749+N59*0.0416+O59*0.0263+P59*0.00364+Q59*0.030478+R59*0.04417+S59*0.04812+T59*0.03+U59*0.00385+V59*0.0263+W59*0.0092+X59*0.0429+Y59*0.0125+Z59*0.011+AA59*0.0128+AB59*0.0659</f>
        <v>0.17014103519999998</v>
      </c>
      <c r="E59" s="10">
        <v>5.0900000000000035E-2</v>
      </c>
      <c r="F59" s="10">
        <v>8.6599999999999969E-2</v>
      </c>
      <c r="G59" s="10">
        <v>0.20620000000000005</v>
      </c>
      <c r="H59" s="10">
        <v>6.9800000000000043E-2</v>
      </c>
      <c r="I59" s="10">
        <v>0.18069999999999994</v>
      </c>
      <c r="J59" s="10">
        <v>4.3599999999999993E-2</v>
      </c>
      <c r="K59" s="10">
        <v>0.2866999999999999</v>
      </c>
      <c r="L59" s="10">
        <v>2.0900000000000033E-2</v>
      </c>
      <c r="M59" s="10">
        <v>0.43659999999999999</v>
      </c>
      <c r="N59" s="10">
        <v>0.50669999999999993</v>
      </c>
      <c r="O59" s="10">
        <v>0.11480000000000004</v>
      </c>
      <c r="P59" s="10">
        <v>1.3100000000000023E-2</v>
      </c>
      <c r="Q59" s="10">
        <v>0.13500000000000001</v>
      </c>
      <c r="R59" s="10">
        <v>9.7000000000000031E-2</v>
      </c>
      <c r="S59" s="10">
        <v>8.030000000000001E-2</v>
      </c>
      <c r="T59" s="10">
        <v>0.11549999999999998</v>
      </c>
      <c r="U59" s="10">
        <v>-0.10409999999999997</v>
      </c>
      <c r="V59" s="10">
        <v>0.32409999999999994</v>
      </c>
      <c r="W59" s="10">
        <v>0.10730000000000003</v>
      </c>
      <c r="X59" s="10">
        <v>0.51569999999999994</v>
      </c>
      <c r="Y59" s="10">
        <v>3.010000000000005E-2</v>
      </c>
      <c r="Z59" s="10">
        <v>2.4500000000000029E-2</v>
      </c>
      <c r="AA59" s="11">
        <v>0.6500999999999999</v>
      </c>
      <c r="AB59" s="10">
        <v>0.12599999999999995</v>
      </c>
    </row>
    <row r="60" spans="1:28" ht="12.75" customHeight="1">
      <c r="A60" s="2">
        <v>56</v>
      </c>
      <c r="B60" s="8" t="s">
        <v>113</v>
      </c>
      <c r="C60" s="10">
        <v>6.5400000000000069E-2</v>
      </c>
      <c r="D60" s="18">
        <f>E60*0.0668+F60*0.0844+G60*0.10555+H60*0.01497+I60*0.0299+J60*0.074858+K60*0.0417+L60*0.11528+M60*0.057749+N60*0.0416+O60*0.0263+P60*0.00364+Q60*0.030478+R60*0.04417+S60*0.04812+T60*0.03+U60*0.00385+V60*0.0263+W60*0.0092+X60*0.0429+Y60*0.0125+Z60*0.011+AA60*0.0128+AB60*0.0659</f>
        <v>0.17341488529999999</v>
      </c>
      <c r="E60" s="10">
        <v>3.7300000000000041E-2</v>
      </c>
      <c r="F60" s="10">
        <v>0.10939999999999998</v>
      </c>
      <c r="G60" s="10">
        <v>9.7399999999999945E-2</v>
      </c>
      <c r="H60" s="10">
        <v>1.4699999999999989E-2</v>
      </c>
      <c r="I60" s="10">
        <v>0.18310000000000001</v>
      </c>
      <c r="J60" s="10">
        <v>5.7300000000000038E-2</v>
      </c>
      <c r="K60" s="10">
        <v>0.35580000000000012</v>
      </c>
      <c r="L60" s="10">
        <v>2.0300000000000012E-2</v>
      </c>
      <c r="M60" s="10">
        <v>0.50270000000000015</v>
      </c>
      <c r="N60" s="10">
        <v>0.57409999999999994</v>
      </c>
      <c r="O60" s="10">
        <v>8.0499999999999974E-2</v>
      </c>
      <c r="P60" s="10">
        <v>7.5199999999999961E-2</v>
      </c>
      <c r="Q60" s="10">
        <v>0.29069999999999996</v>
      </c>
      <c r="R60" s="10">
        <v>6.1099999999999995E-2</v>
      </c>
      <c r="S60" s="10">
        <v>0.12959999999999994</v>
      </c>
      <c r="T60" s="10">
        <v>0.16829999999999998</v>
      </c>
      <c r="U60" s="10">
        <v>-5.8900000000000008E-2</v>
      </c>
      <c r="V60" s="10">
        <v>0.36400000000000005</v>
      </c>
      <c r="W60" s="10">
        <v>0.22810000000000002</v>
      </c>
      <c r="X60" s="10">
        <v>0.39870000000000005</v>
      </c>
      <c r="Y60" s="10">
        <v>0.11510000000000005</v>
      </c>
      <c r="Z60" s="10">
        <v>1.9000000000000059E-2</v>
      </c>
      <c r="AA60" s="10">
        <v>0.54379999999999995</v>
      </c>
      <c r="AB60" s="10">
        <v>0.13569999999999993</v>
      </c>
    </row>
    <row r="61" spans="1:28" ht="12.75" customHeight="1">
      <c r="A61" s="2">
        <v>57</v>
      </c>
      <c r="B61" s="8" t="s">
        <v>76</v>
      </c>
      <c r="C61" s="10">
        <v>7.920000000000002E-2</v>
      </c>
      <c r="D61" s="18">
        <f>E61*0.0668+F61*0.0844+G61*0.10555+H61*0.01497+I61*0.0299+J61*0.074858+K61*0.0417+L61*0.11528+M61*0.057749+N61*0.0416+O61*0.0263+P61*0.00364+Q61*0.030478+R61*0.04417+S61*0.04812+T61*0.03+U61*0.00385+V61*0.0263+W61*0.0092+X61*0.0429+Y61*0.0125+Z61*0.011+AA61*0.0128+AB61*0.0659</f>
        <v>0.1738973154</v>
      </c>
      <c r="E61" s="10">
        <v>6.3900000000000012E-2</v>
      </c>
      <c r="F61" s="10">
        <v>9.0699999999999933E-2</v>
      </c>
      <c r="G61" s="10">
        <v>0.15099999999999994</v>
      </c>
      <c r="H61" s="10">
        <v>0.11900000000000005</v>
      </c>
      <c r="I61" s="10">
        <v>0.19260000000000005</v>
      </c>
      <c r="J61" s="10">
        <v>9.4500000000000028E-2</v>
      </c>
      <c r="K61" s="10">
        <v>0.28659999999999997</v>
      </c>
      <c r="L61" s="10">
        <v>2.2099999999999939E-2</v>
      </c>
      <c r="M61" s="10">
        <v>0.40479999999999988</v>
      </c>
      <c r="N61" s="10">
        <v>0.66759999999999986</v>
      </c>
      <c r="O61" s="10">
        <v>8.9099999999999971E-2</v>
      </c>
      <c r="P61" s="10">
        <v>-9.6999999999999881E-3</v>
      </c>
      <c r="Q61" s="10">
        <v>0.19689999999999996</v>
      </c>
      <c r="R61" s="10">
        <v>7.8700000000000048E-2</v>
      </c>
      <c r="S61" s="10">
        <v>6.4599999999999935E-2</v>
      </c>
      <c r="T61" s="10">
        <v>0.17730000000000004</v>
      </c>
      <c r="U61" s="10">
        <v>-0.19980000000000003</v>
      </c>
      <c r="V61" s="10">
        <v>0.33199999999999991</v>
      </c>
      <c r="W61" s="10">
        <v>0.19439999999999999</v>
      </c>
      <c r="X61" s="10">
        <v>0.52340000000000009</v>
      </c>
      <c r="Y61" s="10">
        <v>-4.0300000000000009E-2</v>
      </c>
      <c r="Z61" s="10">
        <v>4.5900000000000031E-2</v>
      </c>
      <c r="AA61" s="10">
        <v>0.56659999999999999</v>
      </c>
      <c r="AB61" s="10">
        <v>9.2600000000000057E-2</v>
      </c>
    </row>
    <row r="62" spans="1:28" ht="12.75" customHeight="1">
      <c r="A62" s="2">
        <v>58</v>
      </c>
      <c r="B62" s="8" t="s">
        <v>77</v>
      </c>
      <c r="C62" s="10">
        <v>6.5199999999999966E-2</v>
      </c>
      <c r="D62" s="18">
        <f>E62*0.0668+F62*0.0844+G62*0.10555+H62*0.01497+I62*0.0299+J62*0.074858+K62*0.0417+L62*0.11528+M62*0.057749+N62*0.0416+O62*0.0263+P62*0.00364+Q62*0.030478+R62*0.04417+S62*0.04812+T62*0.03+U62*0.00385+V62*0.0263+W62*0.0092+X62*0.0429+Y62*0.0125+Z62*0.011+AA62*0.0128+AB62*0.0659</f>
        <v>0.15173711159999997</v>
      </c>
      <c r="E62" s="10">
        <v>5.8599999999999992E-2</v>
      </c>
      <c r="F62" s="10">
        <v>5.2900000000000065E-2</v>
      </c>
      <c r="G62" s="10">
        <v>0.20450000000000002</v>
      </c>
      <c r="H62" s="10">
        <v>0.10189999999999998</v>
      </c>
      <c r="I62" s="10">
        <v>0.23329999999999998</v>
      </c>
      <c r="J62" s="10">
        <v>6.9800000000000043E-2</v>
      </c>
      <c r="K62" s="10">
        <v>0.25530000000000003</v>
      </c>
      <c r="L62" s="10">
        <v>4.819999999999993E-2</v>
      </c>
      <c r="M62" s="10">
        <v>0.38759999999999989</v>
      </c>
      <c r="N62" s="10">
        <v>0.34379999999999994</v>
      </c>
      <c r="O62" s="10">
        <v>0.15719999999999998</v>
      </c>
      <c r="P62" s="10">
        <v>-7.6999999999999603E-3</v>
      </c>
      <c r="Q62" s="10">
        <v>6.9099999999999967E-2</v>
      </c>
      <c r="R62" s="10">
        <v>5.6500000000000057E-2</v>
      </c>
      <c r="S62" s="10">
        <v>4.4500000000000026E-2</v>
      </c>
      <c r="T62" s="10">
        <v>5.0799999999999984E-2</v>
      </c>
      <c r="U62" s="10">
        <v>-0.24040000000000006</v>
      </c>
      <c r="V62" s="10">
        <v>0.19459999999999994</v>
      </c>
      <c r="W62" s="10">
        <v>8.3599999999999994E-2</v>
      </c>
      <c r="X62" s="10">
        <v>0.56569999999999998</v>
      </c>
      <c r="Y62" s="10">
        <v>3.1000000000000229E-3</v>
      </c>
      <c r="Z62" s="10">
        <v>-2.9399999999999978E-2</v>
      </c>
      <c r="AA62" s="10">
        <v>0.72960000000000003</v>
      </c>
      <c r="AB62" s="10">
        <v>6.8299999999999986E-2</v>
      </c>
    </row>
    <row r="63" spans="1:28" ht="12.75" customHeight="1">
      <c r="A63" s="2">
        <v>59</v>
      </c>
      <c r="B63" s="8" t="s">
        <v>78</v>
      </c>
      <c r="C63" s="10">
        <v>6.3799999999999954E-2</v>
      </c>
      <c r="D63" s="18">
        <f>E63*0.0668+F63*0.0844+G63*0.10555+H63*0.01497+I63*0.0299+J63*0.074858+K63*0.0417+L63*0.11528+M63*0.057749+N63*0.0416+O63*0.0263+P63*0.00364+Q63*0.030478+R63*0.04417+S63*0.04812+T63*0.03+U63*0.00385+V63*0.0263+W63*0.0092+X63*0.0429+Y63*0.0125+Z63*0.011+AA63*0.0128+AB63*0.0659</f>
        <v>0.17493402690000004</v>
      </c>
      <c r="E63" s="10">
        <v>3.8100000000000023E-2</v>
      </c>
      <c r="F63" s="10">
        <v>9.0600000000000028E-2</v>
      </c>
      <c r="G63" s="10">
        <v>0.19579999999999997</v>
      </c>
      <c r="H63" s="10">
        <v>8.7999999999999967E-2</v>
      </c>
      <c r="I63" s="10">
        <v>0.2039</v>
      </c>
      <c r="J63" s="10">
        <v>6.4399999999999971E-2</v>
      </c>
      <c r="K63" s="10">
        <v>0.28720000000000001</v>
      </c>
      <c r="L63" s="10">
        <v>1.8199999999999932E-2</v>
      </c>
      <c r="M63" s="10">
        <v>0.41870000000000007</v>
      </c>
      <c r="N63" s="10">
        <v>0.55879999999999996</v>
      </c>
      <c r="O63" s="10">
        <v>0.13099999999999995</v>
      </c>
      <c r="P63" s="10">
        <v>7.0199999999999957E-2</v>
      </c>
      <c r="Q63" s="10">
        <v>0.14579999999999999</v>
      </c>
      <c r="R63" s="10">
        <v>7.7900000000000066E-2</v>
      </c>
      <c r="S63" s="10">
        <v>7.1299999999999961E-2</v>
      </c>
      <c r="T63" s="10">
        <v>0.13299999999999998</v>
      </c>
      <c r="U63" s="10">
        <v>-6.9800000000000043E-2</v>
      </c>
      <c r="V63" s="10">
        <v>0.33150000000000007</v>
      </c>
      <c r="W63" s="10">
        <v>0.15530000000000002</v>
      </c>
      <c r="X63" s="10">
        <v>0.49009999999999992</v>
      </c>
      <c r="Y63" s="10">
        <v>8.5900000000000032E-2</v>
      </c>
      <c r="Z63" s="10">
        <v>3.9599999999999941E-2</v>
      </c>
      <c r="AA63" s="10">
        <v>0.62719999999999998</v>
      </c>
      <c r="AB63" s="10">
        <v>0.1653</v>
      </c>
    </row>
    <row r="64" spans="1:28" ht="12.75" customHeight="1">
      <c r="A64" s="2">
        <v>60</v>
      </c>
      <c r="B64" s="8" t="s">
        <v>79</v>
      </c>
      <c r="C64" s="10">
        <v>6.4000000000000057E-2</v>
      </c>
      <c r="D64" s="18">
        <f>E64*0.0668+F64*0.0844+G64*0.10555+H64*0.01497+I64*0.0299+J64*0.074858+K64*0.0417+L64*0.11528+M64*0.057749+N64*0.0416+O64*0.0263+P64*0.00364+Q64*0.030478+R64*0.04417+S64*0.04812+T64*0.03+U64*0.00385+V64*0.0263+W64*0.0092+X64*0.0429+Y64*0.0125+Z64*0.011+AA64*0.0128+AB64*0.0659</f>
        <v>0.14566644310000001</v>
      </c>
      <c r="E64" s="10">
        <v>7.0199999999999957E-2</v>
      </c>
      <c r="F64" s="10">
        <v>5.1400000000000008E-2</v>
      </c>
      <c r="G64" s="10">
        <v>0.18099999999999994</v>
      </c>
      <c r="H64" s="10">
        <v>5.4500000000000028E-2</v>
      </c>
      <c r="I64" s="10">
        <v>0.13870000000000005</v>
      </c>
      <c r="J64" s="10">
        <v>1.8799999999999956E-2</v>
      </c>
      <c r="K64" s="10">
        <v>0.14280000000000001</v>
      </c>
      <c r="L64" s="10">
        <v>3.6099999999999993E-2</v>
      </c>
      <c r="M64" s="10">
        <v>0.29129999999999995</v>
      </c>
      <c r="N64" s="10">
        <v>0.48669999999999985</v>
      </c>
      <c r="O64" s="10">
        <v>0.1411</v>
      </c>
      <c r="P64" s="10">
        <v>6.25E-2</v>
      </c>
      <c r="Q64" s="10">
        <v>0.19049999999999997</v>
      </c>
      <c r="R64" s="10">
        <v>7.9399999999999971E-2</v>
      </c>
      <c r="S64" s="10">
        <v>9.6200000000000049E-2</v>
      </c>
      <c r="T64" s="10">
        <v>0.1439</v>
      </c>
      <c r="U64" s="10">
        <v>-0.11829999999999999</v>
      </c>
      <c r="V64" s="10">
        <v>0.32629999999999998</v>
      </c>
      <c r="W64" s="10">
        <v>0.12670000000000001</v>
      </c>
      <c r="X64" s="10">
        <v>0.43650000000000005</v>
      </c>
      <c r="Y64" s="10">
        <v>-4.6599999999999968E-2</v>
      </c>
      <c r="Z64" s="10">
        <v>6.0000000000002272E-4</v>
      </c>
      <c r="AA64" s="10">
        <v>0.53949999999999987</v>
      </c>
      <c r="AB64" s="10">
        <v>0.11280000000000001</v>
      </c>
    </row>
    <row r="65" spans="1:28" ht="12.75" customHeight="1">
      <c r="A65" s="2">
        <v>61</v>
      </c>
      <c r="B65" s="8" t="s">
        <v>80</v>
      </c>
      <c r="C65" s="10">
        <v>5.6800000000000066E-2</v>
      </c>
      <c r="D65" s="18">
        <f>E65*0.0668+F65*0.0844+G65*0.10555+H65*0.01497+I65*0.0299+J65*0.074858+K65*0.0417+L65*0.11528+M65*0.057749+N65*0.0416+O65*0.0263+P65*0.00364+Q65*0.030478+R65*0.04417+S65*0.04812+T65*0.03+U65*0.00385+V65*0.0263+W65*0.0092+X65*0.0429+Y65*0.0125+Z65*0.011+AA65*0.0128+AB65*0.0659</f>
        <v>0.17956924020000004</v>
      </c>
      <c r="E65" s="10">
        <v>5.0300000000000011E-2</v>
      </c>
      <c r="F65" s="10">
        <v>9.8900000000000002E-2</v>
      </c>
      <c r="G65" s="10">
        <v>0.22709999999999994</v>
      </c>
      <c r="H65" s="10">
        <v>3.4099999999999964E-2</v>
      </c>
      <c r="I65" s="10">
        <v>0.13590000000000002</v>
      </c>
      <c r="J65" s="10">
        <v>2.6599999999999967E-2</v>
      </c>
      <c r="K65" s="10">
        <v>0.42249999999999999</v>
      </c>
      <c r="L65" s="10">
        <v>3.4000000000000058E-2</v>
      </c>
      <c r="M65" s="10">
        <v>0.54680000000000006</v>
      </c>
      <c r="N65" s="10">
        <v>0.51469999999999994</v>
      </c>
      <c r="O65" s="10">
        <v>5.0300000000000011E-2</v>
      </c>
      <c r="P65" s="10">
        <v>-5.3299999999999986E-2</v>
      </c>
      <c r="Q65" s="10">
        <v>9.8400000000000029E-2</v>
      </c>
      <c r="R65" s="10">
        <v>0.13069999999999993</v>
      </c>
      <c r="S65" s="10">
        <v>-1.2000000000000028E-2</v>
      </c>
      <c r="T65" s="10">
        <v>5.6200000000000049E-2</v>
      </c>
      <c r="U65" s="10">
        <v>-8.6800000000000072E-2</v>
      </c>
      <c r="V65" s="10">
        <v>0.32240000000000008</v>
      </c>
      <c r="W65" s="10">
        <v>-5.3599999999999995E-2</v>
      </c>
      <c r="X65" s="10">
        <v>0.63860000000000017</v>
      </c>
      <c r="Y65" s="10">
        <v>-9.0000000000000566E-3</v>
      </c>
      <c r="Z65" s="10">
        <v>5.430000000000007E-2</v>
      </c>
      <c r="AA65" s="10">
        <v>0.82069999999999999</v>
      </c>
      <c r="AB65" s="10">
        <v>8.7300000000000044E-2</v>
      </c>
    </row>
    <row r="66" spans="1:28" ht="12.75" customHeight="1">
      <c r="A66" s="2">
        <v>62</v>
      </c>
      <c r="B66" s="8" t="s">
        <v>81</v>
      </c>
      <c r="C66" s="10">
        <v>6.1200000000000046E-2</v>
      </c>
      <c r="D66" s="18">
        <f>E66*0.0668+F66*0.0844+G66*0.10555+H66*0.01497+I66*0.0299+J66*0.074858+K66*0.0417+L66*0.11528+M66*0.057749+N66*0.0416+O66*0.0263+P66*0.00364+Q66*0.030478+R66*0.04417+S66*0.04812+T66*0.03+U66*0.00385+V66*0.0263+W66*0.0092+X66*0.0429+Y66*0.0125+Z66*0.011+AA66*0.0128+AB66*0.0659</f>
        <v>0.17356156040000001</v>
      </c>
      <c r="E66" s="10">
        <v>4.6599999999999968E-2</v>
      </c>
      <c r="F66" s="10">
        <v>8.5400000000000059E-2</v>
      </c>
      <c r="G66" s="10">
        <v>0.22549999999999998</v>
      </c>
      <c r="H66" s="10">
        <v>6.1099999999999995E-2</v>
      </c>
      <c r="I66" s="10">
        <v>0.11049999999999997</v>
      </c>
      <c r="J66" s="10">
        <v>1.5600000000000024E-2</v>
      </c>
      <c r="K66" s="10">
        <v>0.2792</v>
      </c>
      <c r="L66" s="10">
        <v>-4.3000000000000685E-3</v>
      </c>
      <c r="M66" s="10">
        <v>0.4556</v>
      </c>
      <c r="N66" s="10">
        <v>0.52740000000000009</v>
      </c>
      <c r="O66" s="10">
        <v>0.11379999999999996</v>
      </c>
      <c r="P66" s="10">
        <v>-1.6400000000000005E-2</v>
      </c>
      <c r="Q66" s="10">
        <v>0.12340000000000004</v>
      </c>
      <c r="R66" s="10">
        <v>0.14870000000000005</v>
      </c>
      <c r="S66" s="10">
        <v>0.14700000000000002</v>
      </c>
      <c r="T66" s="10">
        <v>0.14900000000000005</v>
      </c>
      <c r="U66" s="10">
        <v>-6.8700000000000039E-2</v>
      </c>
      <c r="V66" s="10">
        <v>0.39</v>
      </c>
      <c r="W66" s="10">
        <v>0.10400000000000005</v>
      </c>
      <c r="X66" s="10">
        <v>0.50599999999999989</v>
      </c>
      <c r="Y66" s="10">
        <v>3.239999999999995E-2</v>
      </c>
      <c r="Z66" s="10">
        <v>3.5999999999999942E-2</v>
      </c>
      <c r="AA66" s="10">
        <v>0.60309999999999997</v>
      </c>
      <c r="AB66" s="10">
        <v>0.13159999999999997</v>
      </c>
    </row>
    <row r="67" spans="1:28" ht="12.75" customHeight="1">
      <c r="A67" s="2">
        <v>63</v>
      </c>
      <c r="B67" s="8" t="s">
        <v>118</v>
      </c>
      <c r="C67" s="10">
        <v>7.3100000000000026E-2</v>
      </c>
      <c r="D67" s="18">
        <f>E67*0.0668+F67*0.0844+G67*0.10555+H67*0.01497+I67*0.0299+J67*0.074858+K67*0.0417+L67*0.11528+M67*0.057749+N67*0.0416+O67*0.0263+P67*0.00364+Q67*0.030478+R67*0.04417+S67*0.04812+T67*0.03+U67*0.00385+V67*0.0263+W67*0.0092+X67*0.0429+Y67*0.0125+Z67*0.011+AA67*0.0128+AB67*0.0659</f>
        <v>0.14956398160000001</v>
      </c>
      <c r="E67" s="10">
        <v>6.1500000000000055E-2</v>
      </c>
      <c r="F67" s="10">
        <v>0.12189999999999998</v>
      </c>
      <c r="G67" s="10">
        <v>0.2697</v>
      </c>
      <c r="H67" s="10">
        <v>9.0600000000000028E-2</v>
      </c>
      <c r="I67" s="10">
        <v>7.2199999999999986E-2</v>
      </c>
      <c r="J67" s="10">
        <v>3.4500000000000031E-2</v>
      </c>
      <c r="K67" s="10">
        <v>0.28930000000000006</v>
      </c>
      <c r="L67" s="10">
        <v>5.6500000000000057E-2</v>
      </c>
      <c r="M67" s="10">
        <v>0.35319999999999996</v>
      </c>
      <c r="N67" s="10">
        <v>0.25640000000000002</v>
      </c>
      <c r="O67" s="10">
        <v>0.11019999999999996</v>
      </c>
      <c r="P67" s="10">
        <v>8.4999999999999434E-3</v>
      </c>
      <c r="Q67" s="10">
        <v>0.13409999999999997</v>
      </c>
      <c r="R67" s="10">
        <v>5.700000000000003E-2</v>
      </c>
      <c r="S67" s="10">
        <v>3.760000000000005E-2</v>
      </c>
      <c r="T67" s="10">
        <v>6.9800000000000043E-2</v>
      </c>
      <c r="U67" s="10">
        <v>-0.24269999999999997</v>
      </c>
      <c r="V67" s="11">
        <v>0.24989999999999996</v>
      </c>
      <c r="W67" s="10">
        <v>0.10890000000000001</v>
      </c>
      <c r="X67" s="10">
        <v>0.43509999999999993</v>
      </c>
      <c r="Y67" s="10">
        <v>4.2500000000000003E-2</v>
      </c>
      <c r="Z67" s="10">
        <v>-7.5699999999999934E-2</v>
      </c>
      <c r="AA67" s="10">
        <v>0.70379999999999998</v>
      </c>
      <c r="AB67" s="10">
        <v>5.3299999999999986E-2</v>
      </c>
    </row>
    <row r="68" spans="1:28" ht="12.75" customHeight="1">
      <c r="A68" s="2">
        <v>64</v>
      </c>
      <c r="B68" s="8" t="s">
        <v>82</v>
      </c>
      <c r="C68" s="10">
        <v>7.0900000000000032E-2</v>
      </c>
      <c r="D68" s="18">
        <f>E68*0.0668+F68*0.0844+G68*0.10555+H68*0.01497+I68*0.0299+J68*0.074858+K68*0.0417+L68*0.11528+M68*0.057749+N68*0.0416+O68*0.0263+P68*0.00364+Q68*0.030478+R68*0.04417+S68*0.04812+T68*0.03+U68*0.00385+V68*0.0263+W68*0.0092+X68*0.0429+Y68*0.0125+Z68*0.011+AA68*0.0128+AB68*0.0659</f>
        <v>0.16755071120000004</v>
      </c>
      <c r="E68" s="10">
        <v>5.1899999999999974E-2</v>
      </c>
      <c r="F68" s="10">
        <v>3.2300000000000037E-2</v>
      </c>
      <c r="G68" s="10">
        <v>0.32300000000000012</v>
      </c>
      <c r="H68" s="10">
        <v>0.1061</v>
      </c>
      <c r="I68" s="10">
        <v>0.14769999999999997</v>
      </c>
      <c r="J68" s="10">
        <v>3.3400000000000034E-2</v>
      </c>
      <c r="K68" s="10">
        <v>0.38340000000000002</v>
      </c>
      <c r="L68" s="10">
        <v>3.0600000000000023E-2</v>
      </c>
      <c r="M68" s="10">
        <v>0.38460000000000005</v>
      </c>
      <c r="N68" s="10">
        <v>0.38139999999999985</v>
      </c>
      <c r="O68" s="10">
        <v>9.3499999999999944E-2</v>
      </c>
      <c r="P68" s="10">
        <v>4.4399999999999974E-2</v>
      </c>
      <c r="Q68" s="10">
        <v>0.13870000000000005</v>
      </c>
      <c r="R68" s="10">
        <v>6.450000000000003E-2</v>
      </c>
      <c r="S68" s="10">
        <v>7.8700000000000048E-2</v>
      </c>
      <c r="T68" s="10">
        <v>0.11069999999999994</v>
      </c>
      <c r="U68" s="10">
        <v>-1.760000000000005E-2</v>
      </c>
      <c r="V68" s="10">
        <v>0.23530000000000001</v>
      </c>
      <c r="W68" s="10">
        <v>0.10629999999999995</v>
      </c>
      <c r="X68" s="10">
        <v>0.5069999999999999</v>
      </c>
      <c r="Y68" s="10">
        <v>-1.519999999999996E-2</v>
      </c>
      <c r="Z68" s="10">
        <v>2.5799999999999983E-2</v>
      </c>
      <c r="AA68" s="10">
        <v>0.58590000000000009</v>
      </c>
      <c r="AB68" s="10">
        <v>0.12019999999999996</v>
      </c>
    </row>
    <row r="69" spans="1:28" ht="12.75" customHeight="1">
      <c r="A69" s="2">
        <v>65</v>
      </c>
      <c r="B69" s="8" t="s">
        <v>83</v>
      </c>
      <c r="C69" s="10">
        <v>8.9699999999999988E-2</v>
      </c>
      <c r="D69" s="18">
        <f>E69*0.0668+F69*0.0844+G69*0.10555+H69*0.01497+I69*0.0299+J69*0.074858+K69*0.0417+L69*0.11528+M69*0.057749+N69*0.0416+O69*0.0263+P69*0.00364+Q69*0.030478+R69*0.04417+S69*0.04812+T69*0.03+U69*0.00385+V69*0.0263+W69*0.0092+X69*0.0429+Y69*0.0125+Z69*0.011+AA69*0.0128+AB69*0.0659</f>
        <v>0.17775562309999995</v>
      </c>
      <c r="E69" s="10">
        <v>4.4899999999999947E-2</v>
      </c>
      <c r="F69" s="10">
        <v>7.2399999999999951E-2</v>
      </c>
      <c r="G69" s="10">
        <v>0.46689999999999998</v>
      </c>
      <c r="H69" s="10">
        <v>0.13650000000000007</v>
      </c>
      <c r="I69" s="10">
        <v>0.14909999999999995</v>
      </c>
      <c r="J69" s="10">
        <v>1.9300000000000067E-2</v>
      </c>
      <c r="K69" s="10">
        <v>0.43340000000000001</v>
      </c>
      <c r="L69" s="10">
        <v>4.7699999999999958E-2</v>
      </c>
      <c r="M69" s="10">
        <v>0.39110000000000011</v>
      </c>
      <c r="N69" s="10">
        <v>0.36030000000000001</v>
      </c>
      <c r="O69" s="10">
        <v>0.11340000000000003</v>
      </c>
      <c r="P69" s="10">
        <v>6.6700000000000023E-2</v>
      </c>
      <c r="Q69" s="10">
        <v>0.13459999999999994</v>
      </c>
      <c r="R69" s="10">
        <v>7.4500000000000025E-2</v>
      </c>
      <c r="S69" s="10">
        <v>9.2099999999999932E-2</v>
      </c>
      <c r="T69" s="10">
        <v>7.2099999999999942E-2</v>
      </c>
      <c r="U69" s="10">
        <v>-6.2000000000000458E-3</v>
      </c>
      <c r="V69" s="10">
        <v>0.19129999999999994</v>
      </c>
      <c r="W69" s="10">
        <v>9.7600000000000048E-2</v>
      </c>
      <c r="X69" s="10">
        <v>0.41060000000000002</v>
      </c>
      <c r="Y69" s="10">
        <v>-3.9399999999999977E-2</v>
      </c>
      <c r="Z69" s="10">
        <v>-9.0499999999999969E-2</v>
      </c>
      <c r="AA69" s="10">
        <v>0.51759999999999995</v>
      </c>
      <c r="AB69" s="10">
        <v>6.6800000000000068E-2</v>
      </c>
    </row>
    <row r="70" spans="1:28" ht="12.75" customHeight="1">
      <c r="A70" s="2">
        <v>66</v>
      </c>
      <c r="B70" s="8" t="s">
        <v>84</v>
      </c>
      <c r="C70" s="10">
        <v>6.8100000000000022E-2</v>
      </c>
      <c r="D70" s="18">
        <f>E70*0.0668+F70*0.0844+G70*0.10555+H70*0.01497+I70*0.0299+J70*0.074858+K70*0.0417+L70*0.11528+M70*0.057749+N70*0.0416+O70*0.0263+P70*0.00364+Q70*0.030478+R70*0.04417+S70*0.04812+T70*0.03+U70*0.00385+V70*0.0263+W70*0.0092+X70*0.0429+Y70*0.0125+Z70*0.011+AA70*0.0128+AB70*0.0659</f>
        <v>0.15683442499999994</v>
      </c>
      <c r="E70" s="10">
        <v>6.2999999999999549E-3</v>
      </c>
      <c r="F70" s="12"/>
      <c r="G70" s="10">
        <v>0.31009999999999993</v>
      </c>
      <c r="H70" s="10">
        <v>8.2399999999999946E-2</v>
      </c>
      <c r="I70" s="10">
        <v>8.629999999999996E-2</v>
      </c>
      <c r="J70" s="10">
        <v>4.5999999999999375E-3</v>
      </c>
      <c r="K70" s="10">
        <v>0.56000000000000005</v>
      </c>
      <c r="L70" s="10">
        <v>1.5100000000000051E-2</v>
      </c>
      <c r="M70" s="10">
        <v>0.40039999999999992</v>
      </c>
      <c r="N70" s="10">
        <v>0.19030000000000002</v>
      </c>
      <c r="O70" s="10">
        <v>0.10569999999999993</v>
      </c>
      <c r="P70" s="10">
        <v>2.4099999999999965E-2</v>
      </c>
      <c r="Q70" s="10">
        <v>0.12719999999999998</v>
      </c>
      <c r="R70" s="10">
        <v>3.9899999999999949E-2</v>
      </c>
      <c r="S70" s="10">
        <v>6.0699999999999935E-2</v>
      </c>
      <c r="T70" s="10">
        <v>0.15579999999999999</v>
      </c>
      <c r="U70" s="10">
        <v>0.21030000000000001</v>
      </c>
      <c r="V70" s="10">
        <v>0.25359999999999999</v>
      </c>
      <c r="W70" s="10">
        <v>7.5799999999999979E-2</v>
      </c>
      <c r="X70" s="10">
        <v>0.46409999999999996</v>
      </c>
      <c r="Y70" s="10">
        <v>-3.5300000000000012E-2</v>
      </c>
      <c r="Z70" s="10">
        <v>0.18299999999999997</v>
      </c>
      <c r="AA70" s="10">
        <v>0.44360000000000016</v>
      </c>
      <c r="AB70" s="10">
        <v>0.18140000000000001</v>
      </c>
    </row>
    <row r="71" spans="1:28" ht="12.75" customHeight="1">
      <c r="A71" s="2">
        <v>67</v>
      </c>
      <c r="B71" s="8" t="s">
        <v>85</v>
      </c>
      <c r="C71" s="10">
        <v>6.8299999999999986E-2</v>
      </c>
      <c r="D71" s="18">
        <f>E71*0.0668+F71*0.0844+G71*0.10555+H71*0.01497+I71*0.0299+J71*0.074858+K71*0.0417+L71*0.11528+M71*0.057749+N71*0.0416+O71*0.0263+P71*0.00364+Q71*0.030478+R71*0.04417+S71*0.04812+T71*0.03+U71*0.00385+V71*0.0263+W71*0.0092+X71*0.0429+Y71*0.0125+Z71*0.011+AA71*0.0128+AB71*0.0659</f>
        <v>0.19253218550000001</v>
      </c>
      <c r="E71" s="10">
        <v>2.5600000000000022E-2</v>
      </c>
      <c r="F71" s="10">
        <v>0.10989999999999994</v>
      </c>
      <c r="G71" s="10">
        <v>0.28020000000000012</v>
      </c>
      <c r="H71" s="10">
        <v>0.10849999999999994</v>
      </c>
      <c r="I71" s="10">
        <v>0.12760000000000005</v>
      </c>
      <c r="J71" s="10">
        <v>7.0000000000000288E-3</v>
      </c>
      <c r="K71" s="11">
        <v>0.24950000000000003</v>
      </c>
      <c r="L71" s="10">
        <v>-3.0900000000000035E-2</v>
      </c>
      <c r="M71" s="10">
        <v>0.37810000000000005</v>
      </c>
      <c r="N71" s="10">
        <v>0.58330000000000015</v>
      </c>
      <c r="O71" s="10">
        <v>0.16090000000000004</v>
      </c>
      <c r="P71" s="10">
        <v>6.2999999999999549E-3</v>
      </c>
      <c r="Q71" s="10">
        <v>0.11870000000000004</v>
      </c>
      <c r="R71" s="10">
        <v>7.9800000000000038E-2</v>
      </c>
      <c r="S71" s="10">
        <v>0.10290000000000006</v>
      </c>
      <c r="T71" s="10">
        <v>0.18609999999999999</v>
      </c>
      <c r="U71" s="10">
        <v>-4.6099999999999995E-2</v>
      </c>
      <c r="V71" s="10">
        <v>0.35400000000000004</v>
      </c>
      <c r="W71" s="10">
        <v>6.180000000000007E-2</v>
      </c>
      <c r="X71" s="10">
        <v>0.75800000000000012</v>
      </c>
      <c r="Y71" s="10">
        <v>8.9000000000000051E-2</v>
      </c>
      <c r="Z71" s="10">
        <v>0.10760000000000006</v>
      </c>
      <c r="AA71" s="10">
        <v>0.90469999999999995</v>
      </c>
      <c r="AB71" s="10">
        <v>0.22819999999999993</v>
      </c>
    </row>
    <row r="72" spans="1:28" ht="12.75" customHeight="1">
      <c r="A72" s="2">
        <v>68</v>
      </c>
      <c r="B72" s="8" t="s">
        <v>86</v>
      </c>
      <c r="C72" s="10">
        <v>5.459999999999994E-2</v>
      </c>
      <c r="D72" s="18">
        <f>E72*0.0668+F72*0.0844+G72*0.10555+H72*0.01497+I72*0.0299+J72*0.074858+K72*0.0417+L72*0.11528+M72*0.057749+N72*0.0416+O72*0.0263+P72*0.00364+Q72*0.030478+R72*0.04417+S72*0.04812+T72*0.03+U72*0.00385+V72*0.0263+W72*0.0092+X72*0.0429+Y72*0.0125+Z72*0.011+AA72*0.0128+AB72*0.0659</f>
        <v>0.16119141210000004</v>
      </c>
      <c r="E72" s="10">
        <v>2.1700000000000018E-2</v>
      </c>
      <c r="F72" s="10">
        <v>4.3299999999999984E-2</v>
      </c>
      <c r="G72" s="10">
        <v>0.17670000000000002</v>
      </c>
      <c r="H72" s="10">
        <v>8.8799999999999948E-2</v>
      </c>
      <c r="I72" s="10">
        <v>0.39590000000000003</v>
      </c>
      <c r="J72" s="10">
        <v>6.6400000000000001E-2</v>
      </c>
      <c r="K72" s="10">
        <v>0.42030000000000001</v>
      </c>
      <c r="L72" s="10">
        <v>1.980000000000004E-2</v>
      </c>
      <c r="M72" s="10">
        <v>0.39250000000000002</v>
      </c>
      <c r="N72" s="10">
        <v>0.48990000000000011</v>
      </c>
      <c r="O72" s="10">
        <v>5.2499999999999998E-2</v>
      </c>
      <c r="P72" s="10">
        <v>0.12859999999999999</v>
      </c>
      <c r="Q72" s="10">
        <v>0.19129999999999994</v>
      </c>
      <c r="R72" s="10">
        <v>7.349999999999994E-2</v>
      </c>
      <c r="S72" s="10">
        <v>0.10890000000000001</v>
      </c>
      <c r="T72" s="10">
        <v>5.6400000000000006E-2</v>
      </c>
      <c r="U72" s="10">
        <v>-7.7900000000000066E-2</v>
      </c>
      <c r="V72" s="10">
        <v>0.29020000000000012</v>
      </c>
      <c r="W72" s="10">
        <v>0.10230000000000004</v>
      </c>
      <c r="X72" s="10">
        <v>0.44080000000000014</v>
      </c>
      <c r="Y72" s="10">
        <v>4.5199999999999962E-2</v>
      </c>
      <c r="Z72" s="10">
        <v>-2.1500000000000057E-2</v>
      </c>
      <c r="AA72" s="10">
        <v>0.39610000000000012</v>
      </c>
      <c r="AB72" s="10">
        <v>9.11E-2</v>
      </c>
    </row>
    <row r="73" spans="1:28" ht="12.75" customHeight="1">
      <c r="A73" s="2">
        <v>69</v>
      </c>
      <c r="B73" s="8" t="s">
        <v>87</v>
      </c>
      <c r="C73" s="10">
        <v>6.849999999999995E-2</v>
      </c>
      <c r="D73" s="18">
        <f>E73*0.0668+F73*0.0844+G73*0.10555+H73*0.01497+I73*0.0299+J73*0.074858+K73*0.0417+L73*0.11528+M73*0.057749+N73*0.0416+O73*0.0263+P73*0.00364+Q73*0.030478+R73*0.04417+S73*0.04812+T73*0.03+U73*0.00385+V73*0.0263+W73*0.0092+X73*0.0429+Y73*0.0125+Z73*0.011+AA73*0.0128+AB73*0.0659</f>
        <v>0.208110822</v>
      </c>
      <c r="E73" s="10">
        <v>6.1099999999999995E-2</v>
      </c>
      <c r="F73" s="10">
        <v>3.9000000000000059E-3</v>
      </c>
      <c r="G73" s="10">
        <v>0.29009999999999991</v>
      </c>
      <c r="H73" s="10">
        <v>3.8400000000000031E-2</v>
      </c>
      <c r="I73" s="10">
        <v>0.22239999999999996</v>
      </c>
      <c r="J73" s="10">
        <v>5.7600000000000054E-2</v>
      </c>
      <c r="K73" s="10">
        <v>0.28439999999999999</v>
      </c>
      <c r="L73" s="10">
        <v>2.0300000000000012E-2</v>
      </c>
      <c r="M73" s="10">
        <v>0.44259999999999988</v>
      </c>
      <c r="N73" s="10">
        <v>0.71330000000000016</v>
      </c>
      <c r="O73" s="10">
        <v>6.9800000000000043E-2</v>
      </c>
      <c r="P73" s="10">
        <v>6.7000000000000167E-3</v>
      </c>
      <c r="Q73" s="10">
        <v>0.20010000000000006</v>
      </c>
      <c r="R73" s="10">
        <v>8.3499999999999949E-2</v>
      </c>
      <c r="S73" s="10">
        <v>0.12030000000000002</v>
      </c>
      <c r="T73" s="10">
        <v>0.10159999999999997</v>
      </c>
      <c r="U73" s="10">
        <v>-7.9399999999999971E-2</v>
      </c>
      <c r="V73" s="10">
        <v>0.36759999999999993</v>
      </c>
      <c r="W73" s="10">
        <v>8.5999999999999938E-2</v>
      </c>
      <c r="X73" s="10">
        <v>0.88150000000000006</v>
      </c>
      <c r="Y73" s="10">
        <v>-2.5400000000000061E-2</v>
      </c>
      <c r="Z73" s="10">
        <v>0.2208</v>
      </c>
      <c r="AA73" s="10">
        <v>0.68449999999999989</v>
      </c>
      <c r="AB73" s="10">
        <v>0.19400000000000006</v>
      </c>
    </row>
    <row r="74" spans="1:28" ht="12.75" customHeight="1">
      <c r="A74" s="2">
        <v>70</v>
      </c>
      <c r="B74" s="8" t="s">
        <v>88</v>
      </c>
      <c r="C74" s="10">
        <v>5.8700000000000044E-2</v>
      </c>
      <c r="D74" s="18">
        <f>E74*0.0668+F74*0.0844+G74*0.10555+H74*0.01497+I74*0.0299+J74*0.074858+K74*0.0417+L74*0.11528+M74*0.057749+N74*0.0416+O74*0.0263+P74*0.00364+Q74*0.030478+R74*0.04417+S74*0.04812+T74*0.03+U74*0.00385+V74*0.0263+W74*0.0092+X74*0.0429+Y74*0.0125+Z74*0.011+AA74*0.0128+AB74*0.0659</f>
        <v>0.1286416504</v>
      </c>
      <c r="E74" s="10">
        <v>0.13349999999999995</v>
      </c>
      <c r="F74" s="12"/>
      <c r="G74" s="10">
        <v>0.16549999999999998</v>
      </c>
      <c r="H74" s="10">
        <v>3.9000000000000059E-3</v>
      </c>
      <c r="I74" s="10">
        <v>9.420000000000002E-2</v>
      </c>
      <c r="J74" s="10">
        <v>-7.6999999999999603E-3</v>
      </c>
      <c r="K74" s="10">
        <v>0.37909999999999999</v>
      </c>
      <c r="L74" s="10">
        <v>3.9000000000000055E-2</v>
      </c>
      <c r="M74" s="10">
        <v>0.40060000000000001</v>
      </c>
      <c r="N74" s="10">
        <v>0.14549999999999996</v>
      </c>
      <c r="O74" s="10">
        <v>5.7199999999999987E-2</v>
      </c>
      <c r="P74" s="10">
        <v>5.4000000000000627E-3</v>
      </c>
      <c r="Q74" s="10">
        <v>0.13170000000000001</v>
      </c>
      <c r="R74" s="10">
        <v>3.8400000000000031E-2</v>
      </c>
      <c r="S74" s="10">
        <v>1.5400000000000063E-2</v>
      </c>
      <c r="T74" s="10">
        <v>0.1036</v>
      </c>
      <c r="U74" s="10">
        <v>-4.0300000000000009E-2</v>
      </c>
      <c r="V74" s="10">
        <v>0.14219999999999999</v>
      </c>
      <c r="W74" s="10">
        <v>9.6099999999999991E-2</v>
      </c>
      <c r="X74" s="10">
        <v>0.52449999999999986</v>
      </c>
      <c r="Y74" s="10">
        <v>-4.9099999999999963E-2</v>
      </c>
      <c r="Z74" s="10">
        <v>0.11090000000000004</v>
      </c>
      <c r="AA74" s="10">
        <v>0.38280000000000003</v>
      </c>
      <c r="AB74" s="10">
        <v>0.10480000000000005</v>
      </c>
    </row>
    <row r="75" spans="1:28" ht="12.75" customHeight="1">
      <c r="A75" s="2">
        <v>71</v>
      </c>
      <c r="B75" s="8" t="s">
        <v>89</v>
      </c>
      <c r="C75" s="10">
        <v>5.7999999999999968E-2</v>
      </c>
      <c r="D75" s="18">
        <f>E75*0.0668+F75*0.0844+G75*0.10555+H75*0.01497+I75*0.0299+J75*0.074858+K75*0.0417+L75*0.11528+M75*0.057749+N75*0.0416+O75*0.0263+P75*0.00364+Q75*0.030478+R75*0.04417+S75*0.04812+T75*0.03+U75*0.00385+V75*0.0263+W75*0.0092+X75*0.0429+Y75*0.0125+Z75*0.011+AA75*0.0128+AB75*0.0659</f>
        <v>0.17419313370000003</v>
      </c>
      <c r="E75" s="10">
        <v>8.1000000000000221E-3</v>
      </c>
      <c r="F75" s="10">
        <v>2.7199999999999988E-2</v>
      </c>
      <c r="G75" s="10">
        <v>0.1822</v>
      </c>
      <c r="H75" s="10">
        <v>2.6500000000000058E-2</v>
      </c>
      <c r="I75" s="10">
        <v>0.15349999999999994</v>
      </c>
      <c r="J75" s="10">
        <v>0.11430000000000007</v>
      </c>
      <c r="K75" s="10">
        <v>0.27120000000000005</v>
      </c>
      <c r="L75" s="10">
        <v>2.5600000000000022E-2</v>
      </c>
      <c r="M75" s="10">
        <v>0.36569999999999991</v>
      </c>
      <c r="N75" s="10">
        <v>0.69189999999999996</v>
      </c>
      <c r="O75" s="10">
        <v>5.7500000000000002E-2</v>
      </c>
      <c r="P75" s="10">
        <v>2.3100000000000023E-2</v>
      </c>
      <c r="Q75" s="10">
        <v>0.17299999999999996</v>
      </c>
      <c r="R75" s="10">
        <v>6.1299999999999952E-2</v>
      </c>
      <c r="S75" s="10">
        <v>7.3400000000000035E-2</v>
      </c>
      <c r="T75" s="10">
        <v>0.22709999999999994</v>
      </c>
      <c r="U75" s="10">
        <v>-4.8499999999999946E-2</v>
      </c>
      <c r="V75" s="10">
        <v>0.3528</v>
      </c>
      <c r="W75" s="10">
        <v>0.15980000000000005</v>
      </c>
      <c r="X75" s="10">
        <v>0.55120000000000002</v>
      </c>
      <c r="Y75" s="10">
        <v>-2.2900000000000063E-2</v>
      </c>
      <c r="Z75" s="10">
        <v>0.13799999999999998</v>
      </c>
      <c r="AA75" s="10">
        <v>0.78669999999999984</v>
      </c>
      <c r="AB75" s="10">
        <v>0.13639999999999999</v>
      </c>
    </row>
    <row r="76" spans="1:28" ht="12.75" customHeight="1">
      <c r="A76" s="2">
        <v>72</v>
      </c>
      <c r="B76" s="8" t="s">
        <v>90</v>
      </c>
      <c r="C76" s="10">
        <v>6.0100000000000049E-2</v>
      </c>
      <c r="D76" s="18">
        <f>E76*0.0668+F76*0.0844+G76*0.10555+H76*0.01497+I76*0.0299+J76*0.074858+K76*0.0417+L76*0.11528+M76*0.057749+N76*0.0416+O76*0.0263+P76*0.00364+Q76*0.030478+R76*0.04417+S76*0.04812+T76*0.03+U76*0.00385+V76*0.0263+W76*0.0092+X76*0.0429+Y76*0.0125+Z76*0.011+AA76*0.0128+AB76*0.0659</f>
        <v>0.18095167979999996</v>
      </c>
      <c r="E76" s="10">
        <v>9.2499999999999999E-2</v>
      </c>
      <c r="F76" s="10">
        <v>8.2500000000000004E-2</v>
      </c>
      <c r="G76" s="10">
        <v>0.22359999999999999</v>
      </c>
      <c r="H76" s="10">
        <v>8.7699999999999959E-2</v>
      </c>
      <c r="I76" s="10">
        <v>0.15760000000000005</v>
      </c>
      <c r="J76" s="10">
        <v>4.8499999999999946E-2</v>
      </c>
      <c r="K76" s="10">
        <v>0.28759999999999991</v>
      </c>
      <c r="L76" s="10">
        <v>2.5199999999999959E-2</v>
      </c>
      <c r="M76" s="10">
        <v>0.3746000000000001</v>
      </c>
      <c r="N76" s="10">
        <v>0.51740000000000008</v>
      </c>
      <c r="O76" s="10">
        <v>0.10980000000000004</v>
      </c>
      <c r="P76" s="10">
        <v>3.170000000000002E-2</v>
      </c>
      <c r="Q76" s="10">
        <v>0.13980000000000004</v>
      </c>
      <c r="R76" s="10">
        <v>7.3900000000000007E-2</v>
      </c>
      <c r="S76" s="10">
        <v>7.3799999999999949E-2</v>
      </c>
      <c r="T76" s="10">
        <v>0.15019999999999997</v>
      </c>
      <c r="U76" s="10">
        <v>-7.0100000000000051E-2</v>
      </c>
      <c r="V76" s="10">
        <v>0.35680000000000006</v>
      </c>
      <c r="W76" s="10">
        <v>0.13090000000000004</v>
      </c>
      <c r="X76" s="10">
        <v>0.67099999999999993</v>
      </c>
      <c r="Y76" s="10">
        <v>1.2099999999999937E-2</v>
      </c>
      <c r="Z76" s="10">
        <v>9.8499999999999949E-2</v>
      </c>
      <c r="AA76" s="10">
        <v>0.62800000000000011</v>
      </c>
      <c r="AB76" s="10">
        <v>0.1447</v>
      </c>
    </row>
    <row r="77" spans="1:28" ht="12.75" customHeight="1">
      <c r="A77" s="2">
        <v>73</v>
      </c>
      <c r="B77" s="8" t="s">
        <v>91</v>
      </c>
      <c r="C77" s="10">
        <v>5.1899999999999974E-2</v>
      </c>
      <c r="D77" s="18">
        <f>E77*0.0668+F77*0.0844+G77*0.10555+H77*0.01497+I77*0.0299+J77*0.074858+K77*0.0417+L77*0.11528+M77*0.057749+N77*0.0416+O77*0.0263+P77*0.00364+Q77*0.030478+R77*0.04417+S77*0.04812+T77*0.03+U77*0.00385+V77*0.0263+W77*0.0092+X77*0.0429+Y77*0.0125+Z77*0.011+AA77*0.0128+AB77*0.0659</f>
        <v>0.17397580309999999</v>
      </c>
      <c r="E77" s="10">
        <v>9.8400000000000029E-2</v>
      </c>
      <c r="F77" s="10">
        <v>0.10189999999999998</v>
      </c>
      <c r="G77" s="10">
        <v>0.22689999999999999</v>
      </c>
      <c r="H77" s="10">
        <v>4.6700000000000019E-2</v>
      </c>
      <c r="I77" s="10">
        <v>0.11799999999999997</v>
      </c>
      <c r="J77" s="10">
        <v>4.8299999999999982E-2</v>
      </c>
      <c r="K77" s="10">
        <v>0.26400000000000007</v>
      </c>
      <c r="L77" s="10">
        <v>2.9399999999999978E-2</v>
      </c>
      <c r="M77" s="10">
        <v>0.38509999999999989</v>
      </c>
      <c r="N77" s="10">
        <v>0.46849999999999992</v>
      </c>
      <c r="O77" s="10">
        <v>0.10489999999999995</v>
      </c>
      <c r="P77" s="10">
        <v>-2.2300000000000039E-2</v>
      </c>
      <c r="Q77" s="10">
        <v>9.0100000000000055E-2</v>
      </c>
      <c r="R77" s="10">
        <v>9.8900000000000002E-2</v>
      </c>
      <c r="S77" s="10">
        <v>7.3599999999999999E-2</v>
      </c>
      <c r="T77" s="10">
        <v>0.11159999999999996</v>
      </c>
      <c r="U77" s="10">
        <v>-0.10590000000000004</v>
      </c>
      <c r="V77" s="10">
        <v>0.32180000000000009</v>
      </c>
      <c r="W77" s="10">
        <v>0.11530000000000001</v>
      </c>
      <c r="X77" s="10">
        <v>0.70650000000000002</v>
      </c>
      <c r="Y77" s="10">
        <v>3.6700000000000017E-2</v>
      </c>
      <c r="Z77" s="10">
        <v>6.5900000000000028E-2</v>
      </c>
      <c r="AA77" s="10">
        <v>0.8425999999999999</v>
      </c>
      <c r="AB77" s="10">
        <v>4.2600000000000054E-2</v>
      </c>
    </row>
    <row r="78" spans="1:28" ht="12.75" customHeight="1">
      <c r="A78" s="2">
        <v>74</v>
      </c>
      <c r="B78" s="8" t="s">
        <v>92</v>
      </c>
      <c r="C78" s="10">
        <v>5.8199999999999932E-2</v>
      </c>
      <c r="D78" s="18">
        <f>E78*0.0668+F78*0.0844+G78*0.10555+H78*0.01497+I78*0.0299+J78*0.074858+K78*0.0417+L78*0.11528+M78*0.057749+N78*0.0416+O78*0.0263+P78*0.00364+Q78*0.030478+R78*0.04417+S78*0.04812+T78*0.03+U78*0.00385+V78*0.0263+W78*0.0092+X78*0.0429+Y78*0.0125+Z78*0.011+AA78*0.0128+AB78*0.0659</f>
        <v>0.19092254280000001</v>
      </c>
      <c r="E78" s="10">
        <v>4.0900000000000034E-2</v>
      </c>
      <c r="F78" s="10">
        <v>7.1099999999999997E-2</v>
      </c>
      <c r="G78" s="10">
        <v>0.24459999999999993</v>
      </c>
      <c r="H78" s="10">
        <v>6.5999999999999661E-3</v>
      </c>
      <c r="I78" s="10">
        <v>0.11749999999999999</v>
      </c>
      <c r="J78" s="10">
        <v>4.3299999999999984E-2</v>
      </c>
      <c r="K78" s="10">
        <v>0.3219999999999999</v>
      </c>
      <c r="L78" s="10">
        <v>1.9599999999999937E-2</v>
      </c>
      <c r="M78" s="10">
        <v>0.29360000000000014</v>
      </c>
      <c r="N78" s="10">
        <v>0.56169999999999987</v>
      </c>
      <c r="O78" s="10">
        <v>0.10849999999999994</v>
      </c>
      <c r="P78" s="10">
        <v>-6.5199999999999966E-2</v>
      </c>
      <c r="Q78" s="10">
        <v>0.13700000000000004</v>
      </c>
      <c r="R78" s="10">
        <v>0.10870000000000005</v>
      </c>
      <c r="S78" s="10">
        <v>0.13739999999999994</v>
      </c>
      <c r="T78" s="10">
        <v>0.19099999999999995</v>
      </c>
      <c r="U78" s="10">
        <v>-7.439999999999998E-2</v>
      </c>
      <c r="V78" s="10">
        <v>0.42199999999999988</v>
      </c>
      <c r="W78" s="10">
        <v>0.12730000000000005</v>
      </c>
      <c r="X78" s="10">
        <v>0.83069999999999988</v>
      </c>
      <c r="Y78" s="10">
        <v>2.5499999999999971E-2</v>
      </c>
      <c r="Z78" s="10">
        <v>6.0199999999999962E-2</v>
      </c>
      <c r="AA78" s="10">
        <v>0.61919999999999986</v>
      </c>
      <c r="AB78" s="10">
        <v>0.19799999999999998</v>
      </c>
    </row>
    <row r="79" spans="1:28" ht="12.75" customHeight="1">
      <c r="A79" s="2">
        <v>75</v>
      </c>
      <c r="B79" s="8" t="s">
        <v>93</v>
      </c>
      <c r="C79" s="10">
        <v>5.4200000000000019E-2</v>
      </c>
      <c r="D79" s="18">
        <f>E79*0.0668+F79*0.0844+G79*0.10555+H79*0.01497+I79*0.0299+J79*0.074858+K79*0.0417+L79*0.11528+M79*0.057749+N79*0.0416+O79*0.0263+P79*0.00364+Q79*0.030478+R79*0.04417+S79*0.04812+T79*0.03+U79*0.00385+V79*0.0263+W79*0.0092+X79*0.0429+Y79*0.0125+Z79*0.011+AA79*0.0128+AB79*0.0659</f>
        <v>0.19011628990000004</v>
      </c>
      <c r="E79" s="10">
        <v>5.1200000000000044E-2</v>
      </c>
      <c r="F79" s="10">
        <v>6.4200000000000021E-2</v>
      </c>
      <c r="G79" s="10">
        <v>0.25480000000000003</v>
      </c>
      <c r="H79" s="10">
        <v>0.125</v>
      </c>
      <c r="I79" s="10">
        <v>0.29389999999999988</v>
      </c>
      <c r="J79" s="10">
        <v>1.2500000000000001E-2</v>
      </c>
      <c r="K79" s="10">
        <v>0.30150000000000005</v>
      </c>
      <c r="L79" s="10">
        <v>4.7600000000000052E-2</v>
      </c>
      <c r="M79" s="10">
        <v>0.33150000000000007</v>
      </c>
      <c r="N79" s="10">
        <v>0.55509999999999993</v>
      </c>
      <c r="O79" s="10">
        <v>0.10629999999999995</v>
      </c>
      <c r="P79" s="10">
        <v>6.2999999999999973E-2</v>
      </c>
      <c r="Q79" s="10">
        <v>0.11180000000000007</v>
      </c>
      <c r="R79" s="10">
        <v>8.3700000000000052E-2</v>
      </c>
      <c r="S79" s="10">
        <v>5.2199999999999989E-2</v>
      </c>
      <c r="T79" s="10">
        <v>0.11969999999999999</v>
      </c>
      <c r="U79" s="10">
        <v>-5.8199999999999932E-2</v>
      </c>
      <c r="V79" s="10">
        <v>0.4799000000000001</v>
      </c>
      <c r="W79" s="10">
        <v>0.20129999999999995</v>
      </c>
      <c r="X79" s="10">
        <v>0.86050000000000015</v>
      </c>
      <c r="Y79" s="10">
        <v>0.12120000000000004</v>
      </c>
      <c r="Z79" s="10">
        <v>2.5999999999999943E-2</v>
      </c>
      <c r="AA79" s="10">
        <v>0.495</v>
      </c>
      <c r="AB79" s="10">
        <v>0.10560000000000003</v>
      </c>
    </row>
    <row r="80" spans="1:28" ht="12.75" customHeight="1">
      <c r="A80" s="2">
        <v>76</v>
      </c>
      <c r="B80" s="8" t="s">
        <v>119</v>
      </c>
      <c r="C80" s="10">
        <v>5.9300000000000068E-2</v>
      </c>
      <c r="D80" s="18">
        <f>E80*0.0668+F80*0.0844+G80*0.10555+H80*0.01497+I80*0.0299+J80*0.074858+K80*0.0417+L80*0.11528+M80*0.057749+N80*0.0416+O80*0.0263+P80*0.00364+Q80*0.030478+R80*0.04417+S80*0.04812+T80*0.03+U80*0.00385+V80*0.0263+W80*0.0092+X80*0.0429+Y80*0.0125+Z80*0.011+AA80*0.0128+AB80*0.0659</f>
        <v>0.18987200600000001</v>
      </c>
      <c r="E80" s="10">
        <v>9.9500000000000033E-2</v>
      </c>
      <c r="F80" s="10">
        <v>6.5999999999999948E-2</v>
      </c>
      <c r="G80" s="10">
        <v>0.22549999999999998</v>
      </c>
      <c r="H80" s="10">
        <v>5.0300000000000011E-2</v>
      </c>
      <c r="I80" s="10">
        <v>0.15400000000000005</v>
      </c>
      <c r="J80" s="10">
        <v>2.969999999999999E-2</v>
      </c>
      <c r="K80" s="10">
        <v>0.2947999999999999</v>
      </c>
      <c r="L80" s="10">
        <v>3.4099999999999964E-2</v>
      </c>
      <c r="M80" s="10">
        <v>0.37439999999999996</v>
      </c>
      <c r="N80" s="10">
        <v>0.55720000000000003</v>
      </c>
      <c r="O80" s="10">
        <v>0.13939999999999997</v>
      </c>
      <c r="P80" s="10">
        <v>4.0199999999999958E-2</v>
      </c>
      <c r="Q80" s="10">
        <v>0.12659999999999996</v>
      </c>
      <c r="R80" s="10">
        <v>5.7500000000000002E-2</v>
      </c>
      <c r="S80" s="10">
        <v>5.4800000000000043E-2</v>
      </c>
      <c r="T80" s="10">
        <v>0.18290000000000006</v>
      </c>
      <c r="U80" s="10">
        <v>-9.3199999999999936E-2</v>
      </c>
      <c r="V80" s="10">
        <v>0.34949999999999987</v>
      </c>
      <c r="W80" s="10">
        <v>9.6800000000000067E-2</v>
      </c>
      <c r="X80" s="10">
        <v>0.72909999999999997</v>
      </c>
      <c r="Y80" s="10">
        <v>8.9200000000000015E-2</v>
      </c>
      <c r="Z80" s="10">
        <v>0.22709999999999994</v>
      </c>
      <c r="AA80" s="10">
        <v>0.7288</v>
      </c>
      <c r="AB80" s="10">
        <v>0.19680000000000006</v>
      </c>
    </row>
    <row r="81" spans="1:28" ht="12.75" customHeight="1">
      <c r="A81" s="2">
        <v>77</v>
      </c>
      <c r="B81" s="8" t="s">
        <v>94</v>
      </c>
      <c r="C81" s="10">
        <v>6.0100000000000049E-2</v>
      </c>
      <c r="D81" s="18">
        <f>E81*0.0668+F81*0.0844+G81*0.10555+H81*0.01497+I81*0.0299+J81*0.074858+K81*0.0417+L81*0.11528+M81*0.057749+N81*0.0416+O81*0.0263+P81*0.00364+Q81*0.030478+R81*0.04417+S81*0.04812+T81*0.03+U81*0.00385+V81*0.0263+W81*0.0092+X81*0.0429+Y81*0.0125+Z81*0.011+AA81*0.0128+AB81*0.0659</f>
        <v>0.17309435029999998</v>
      </c>
      <c r="E81" s="10">
        <v>5.5E-2</v>
      </c>
      <c r="F81" s="10">
        <v>7.7499999999999999E-2</v>
      </c>
      <c r="G81" s="10">
        <v>0.18310000000000001</v>
      </c>
      <c r="H81" s="10">
        <v>9.6200000000000049E-2</v>
      </c>
      <c r="I81" s="10">
        <v>0.13439999999999996</v>
      </c>
      <c r="J81" s="10">
        <v>5.2099999999999938E-2</v>
      </c>
      <c r="K81" s="10">
        <v>0.24249999999999999</v>
      </c>
      <c r="L81" s="10">
        <v>1.1200000000000045E-2</v>
      </c>
      <c r="M81" s="10">
        <v>0.37169999999999986</v>
      </c>
      <c r="N81" s="10">
        <v>0.4819</v>
      </c>
      <c r="O81" s="10">
        <v>0.1114</v>
      </c>
      <c r="P81" s="10">
        <v>1.8400000000000034E-2</v>
      </c>
      <c r="Q81" s="10">
        <v>0.14840000000000003</v>
      </c>
      <c r="R81" s="10">
        <v>6.2800000000000009E-2</v>
      </c>
      <c r="S81" s="10">
        <v>8.8400000000000034E-2</v>
      </c>
      <c r="T81" s="10">
        <v>0.16269999999999996</v>
      </c>
      <c r="U81" s="10">
        <v>-6.049999999999997E-2</v>
      </c>
      <c r="V81" s="10">
        <v>0.39740000000000009</v>
      </c>
      <c r="W81" s="10">
        <v>0.11430000000000007</v>
      </c>
      <c r="X81" s="10">
        <v>0.78389999999999982</v>
      </c>
      <c r="Y81" s="10">
        <v>-0.16040000000000007</v>
      </c>
      <c r="Z81" s="10">
        <v>0.11519999999999996</v>
      </c>
      <c r="AA81" s="10">
        <v>0.59419999999999984</v>
      </c>
      <c r="AB81" s="10">
        <v>0.15299999999999997</v>
      </c>
    </row>
    <row r="82" spans="1:28" ht="12.75" customHeight="1">
      <c r="A82" s="2">
        <v>78</v>
      </c>
      <c r="B82" s="8" t="s">
        <v>120</v>
      </c>
      <c r="C82" s="10">
        <v>6.4800000000000038E-2</v>
      </c>
      <c r="D82" s="18">
        <f>E82*0.0668+F82*0.0844+G82*0.10555+H82*0.01497+I82*0.0299+J82*0.074858+K82*0.0417+L82*0.11528+M82*0.057749+N82*0.0416+O82*0.0263+P82*0.00364+Q82*0.030478+R82*0.04417+S82*0.04812+T82*0.03+U82*0.00385+V82*0.0263+W82*0.0092+X82*0.0429+Y82*0.0125+Z82*0.011+AA82*0.0128+AB82*0.0659</f>
        <v>0.19540339120000003</v>
      </c>
      <c r="E82" s="10">
        <v>7.4699999999999989E-2</v>
      </c>
      <c r="F82" s="10">
        <v>0.16760000000000005</v>
      </c>
      <c r="G82" s="10">
        <v>0.25409999999999999</v>
      </c>
      <c r="H82" s="10">
        <v>9.2099999999999932E-2</v>
      </c>
      <c r="I82" s="10">
        <v>0.24900000000000005</v>
      </c>
      <c r="J82" s="10">
        <v>8.4000000000000342E-3</v>
      </c>
      <c r="K82" s="10">
        <v>0.43060000000000004</v>
      </c>
      <c r="L82" s="10">
        <v>1.2399999999999949E-2</v>
      </c>
      <c r="M82" s="10">
        <v>0.42819999999999991</v>
      </c>
      <c r="N82" s="10">
        <v>0.55509999999999993</v>
      </c>
      <c r="O82" s="10">
        <v>9.0400000000000064E-2</v>
      </c>
      <c r="P82" s="10">
        <v>4.0400000000000061E-2</v>
      </c>
      <c r="Q82" s="10">
        <v>0.13540000000000008</v>
      </c>
      <c r="R82" s="10">
        <v>0.16540000000000007</v>
      </c>
      <c r="S82" s="10">
        <v>9.8900000000000002E-2</v>
      </c>
      <c r="T82" s="10">
        <v>0.10469999999999999</v>
      </c>
      <c r="U82" s="10">
        <v>-7.9000000000000632E-3</v>
      </c>
      <c r="V82" s="10">
        <v>0.38219999999999998</v>
      </c>
      <c r="W82" s="10">
        <v>0.11239999999999994</v>
      </c>
      <c r="X82" s="10">
        <v>0.58810000000000007</v>
      </c>
      <c r="Y82" s="10">
        <v>-0.10599999999999994</v>
      </c>
      <c r="Z82" s="10">
        <v>0.10060000000000002</v>
      </c>
      <c r="AA82" s="10">
        <v>0.58990000000000009</v>
      </c>
      <c r="AB82" s="10">
        <v>0.11099999999999995</v>
      </c>
    </row>
    <row r="83" spans="1:28" ht="12.75" customHeight="1">
      <c r="A83" s="2">
        <v>79</v>
      </c>
      <c r="B83" s="8" t="s">
        <v>95</v>
      </c>
      <c r="C83" s="10">
        <v>5.150000000000006E-2</v>
      </c>
      <c r="D83" s="18">
        <f>E83*0.0668+F83*0.0844+G83*0.10555+H83*0.01497+I83*0.0299+J83*0.074858+K83*0.0417+L83*0.11528+M83*0.057749+N83*0.0416+O83*0.0263+P83*0.00364+Q83*0.030478+R83*0.04417+S83*0.04812+T83*0.03+U83*0.00385+V83*0.0263+W83*0.0092+X83*0.0429+Y83*0.0125+Z83*0.011+AA83*0.0128+AB83*0.0659</f>
        <v>0.15913736300000003</v>
      </c>
      <c r="E83" s="10">
        <v>6.1700000000000019E-2</v>
      </c>
      <c r="F83" s="10">
        <v>2.75E-2</v>
      </c>
      <c r="G83" s="10">
        <v>0.1764</v>
      </c>
      <c r="H83" s="10">
        <v>5.5100000000000052E-2</v>
      </c>
      <c r="I83" s="10">
        <v>6.049999999999997E-2</v>
      </c>
      <c r="J83" s="10">
        <v>0.06</v>
      </c>
      <c r="K83" s="10">
        <v>0.28460000000000008</v>
      </c>
      <c r="L83" s="10">
        <v>4.1299999999999955E-2</v>
      </c>
      <c r="M83" s="10">
        <v>0.26180000000000009</v>
      </c>
      <c r="N83" s="10">
        <v>0.46430000000000005</v>
      </c>
      <c r="O83" s="10">
        <v>0.12859999999999999</v>
      </c>
      <c r="P83" s="10">
        <v>6.5300000000000011E-2</v>
      </c>
      <c r="Q83" s="10">
        <v>0.12209999999999993</v>
      </c>
      <c r="R83" s="10">
        <v>6.3900000000000012E-2</v>
      </c>
      <c r="S83" s="10">
        <v>6.4000000000000057E-2</v>
      </c>
      <c r="T83" s="10">
        <v>0.11549999999999998</v>
      </c>
      <c r="U83" s="10">
        <v>-5.8700000000000044E-2</v>
      </c>
      <c r="V83" s="10">
        <v>0.33370000000000005</v>
      </c>
      <c r="W83" s="10">
        <v>0.10680000000000006</v>
      </c>
      <c r="X83" s="10">
        <v>0.65610000000000013</v>
      </c>
      <c r="Y83" s="10">
        <v>-0.1542</v>
      </c>
      <c r="Z83" s="10">
        <v>0.1636</v>
      </c>
      <c r="AA83" s="10">
        <v>0.51430000000000009</v>
      </c>
      <c r="AB83" s="10">
        <v>0.22829999999999998</v>
      </c>
    </row>
    <row r="84" spans="1:28" ht="12.75" customHeight="1">
      <c r="A84" s="2">
        <v>80</v>
      </c>
      <c r="B84" s="8" t="s">
        <v>96</v>
      </c>
      <c r="C84" s="10">
        <v>5.700000000000003E-2</v>
      </c>
      <c r="D84" s="18">
        <f>E84*0.0668+F84*0.0844+G84*0.10555+H84*0.01497+I84*0.0299+J84*0.074858+K84*0.0417+L84*0.11528+M84*0.057749+N84*0.0416+O84*0.0263+P84*0.00364+Q84*0.030478+R84*0.04417+S84*0.04812+T84*0.03+U84*0.00385+V84*0.0263+W84*0.0092+X84*0.0429+Y84*0.0125+Z84*0.011+AA84*0.0128+AB84*0.0659</f>
        <v>0.18997155819999995</v>
      </c>
      <c r="E84" s="10">
        <v>0.10560000000000003</v>
      </c>
      <c r="F84" s="10">
        <v>0.11349999999999995</v>
      </c>
      <c r="G84" s="10">
        <v>0.22829999999999998</v>
      </c>
      <c r="H84" s="10">
        <v>0.13500000000000001</v>
      </c>
      <c r="I84" s="10">
        <v>0.18709999999999993</v>
      </c>
      <c r="J84" s="11">
        <v>-6.0000000000002272E-4</v>
      </c>
      <c r="K84" s="10">
        <v>0.35319999999999996</v>
      </c>
      <c r="L84" s="10">
        <v>1.5900000000000036E-2</v>
      </c>
      <c r="M84" s="10">
        <v>0.4724000000000001</v>
      </c>
      <c r="N84" s="10">
        <v>0.51169999999999982</v>
      </c>
      <c r="O84" s="10">
        <v>7.4099999999999971E-2</v>
      </c>
      <c r="P84" s="10">
        <v>5.4699999999999992E-2</v>
      </c>
      <c r="Q84" s="10">
        <v>0.15629999999999997</v>
      </c>
      <c r="R84" s="10">
        <v>5.9599999999999938E-2</v>
      </c>
      <c r="S84" s="10">
        <v>3.4599999999999936E-2</v>
      </c>
      <c r="T84" s="10">
        <v>0.14000000000000001</v>
      </c>
      <c r="U84" s="10">
        <v>-6.5100000000000047E-2</v>
      </c>
      <c r="V84" s="10">
        <v>0.39729999999999988</v>
      </c>
      <c r="W84" s="10">
        <v>0.1328</v>
      </c>
      <c r="X84" s="10">
        <v>0.73419999999999985</v>
      </c>
      <c r="Y84" s="10">
        <v>4.3199999999999933E-2</v>
      </c>
      <c r="Z84" s="10">
        <v>3.8400000000000031E-2</v>
      </c>
      <c r="AA84" s="10">
        <v>0.55710000000000004</v>
      </c>
      <c r="AB84" s="10">
        <v>0.15359999999999999</v>
      </c>
    </row>
    <row r="85" spans="1:28" ht="12.75" customHeight="1">
      <c r="A85" s="2">
        <v>81</v>
      </c>
      <c r="B85" s="8" t="s">
        <v>97</v>
      </c>
      <c r="C85" s="10">
        <v>6.4399999999999971E-2</v>
      </c>
      <c r="D85" s="18">
        <f>E85*0.0668+F85*0.0844+G85*0.10555+H85*0.01497+I85*0.0299+J85*0.074858+K85*0.0417+L85*0.11528+M85*0.057749+N85*0.0416+O85*0.0263+P85*0.00364+Q85*0.030478+R85*0.04417+S85*0.04812+T85*0.03+U85*0.00385+V85*0.0263+W85*0.0092+X85*0.0429+Y85*0.0125+Z85*0.011+AA85*0.0128+AB85*0.0659</f>
        <v>0.19358382930000001</v>
      </c>
      <c r="E85" s="10">
        <v>0.11430000000000007</v>
      </c>
      <c r="F85" s="10">
        <v>0.12260000000000006</v>
      </c>
      <c r="G85" s="10">
        <v>0.2072</v>
      </c>
      <c r="H85" s="10">
        <v>0.18709999999999993</v>
      </c>
      <c r="I85" s="10">
        <v>0.15879999999999994</v>
      </c>
      <c r="J85" s="10">
        <v>6.7900000000000058E-2</v>
      </c>
      <c r="K85" s="10">
        <v>0.24859999999999999</v>
      </c>
      <c r="L85" s="10">
        <v>2.2199999999999987E-2</v>
      </c>
      <c r="M85" s="10">
        <v>0.41689999999999999</v>
      </c>
      <c r="N85" s="10">
        <v>0.5515000000000001</v>
      </c>
      <c r="O85" s="10">
        <v>0.14379999999999996</v>
      </c>
      <c r="P85" s="10">
        <v>2.5100000000000053E-2</v>
      </c>
      <c r="Q85" s="10">
        <v>0.16549999999999998</v>
      </c>
      <c r="R85" s="10">
        <v>3.9000000000000055E-2</v>
      </c>
      <c r="S85" s="10">
        <v>6.0100000000000049E-2</v>
      </c>
      <c r="T85" s="11">
        <v>0.1472</v>
      </c>
      <c r="U85" s="10">
        <v>-6.3900000000000012E-2</v>
      </c>
      <c r="V85" s="10">
        <v>0.37639999999999985</v>
      </c>
      <c r="W85" s="10">
        <v>0.10680000000000006</v>
      </c>
      <c r="X85" s="10">
        <v>0.80449999999999988</v>
      </c>
      <c r="Y85" s="10">
        <v>0.14510000000000006</v>
      </c>
      <c r="Z85" s="10">
        <v>-9.8999999999999488E-3</v>
      </c>
      <c r="AA85" s="10">
        <v>0.54810000000000003</v>
      </c>
      <c r="AB85" s="10">
        <v>0.14170000000000002</v>
      </c>
    </row>
    <row r="86" spans="1:28" ht="12.75" customHeight="1">
      <c r="A86" s="2">
        <v>82</v>
      </c>
      <c r="B86" s="8" t="s">
        <v>98</v>
      </c>
      <c r="C86" s="10">
        <v>5.9300000000000068E-2</v>
      </c>
      <c r="D86" s="18">
        <f>E86*0.0668+F86*0.0844+G86*0.10555+H86*0.01497+I86*0.0299+J86*0.074858+K86*0.0417+L86*0.11528+M86*0.057749+N86*0.0416+O86*0.0263+P86*0.00364+Q86*0.030478+R86*0.04417+S86*0.04812+T86*0.03+U86*0.00385+V86*0.0263+W86*0.0092+X86*0.0429+Y86*0.0125+Z86*0.011+AA86*0.0128+AB86*0.0659</f>
        <v>0.17619629909999998</v>
      </c>
      <c r="E86" s="10">
        <v>8.8599999999999998E-2</v>
      </c>
      <c r="F86" s="10">
        <v>4.1299999999999955E-2</v>
      </c>
      <c r="G86" s="10">
        <v>0.19090000000000004</v>
      </c>
      <c r="H86" s="10">
        <v>0.13450000000000004</v>
      </c>
      <c r="I86" s="10">
        <v>0.23400000000000007</v>
      </c>
      <c r="J86" s="10">
        <v>5.3299999999999986E-2</v>
      </c>
      <c r="K86" s="10">
        <v>0.24939999999999998</v>
      </c>
      <c r="L86" s="10">
        <v>2.2499999999999999E-2</v>
      </c>
      <c r="M86" s="10">
        <v>0.33789999999999992</v>
      </c>
      <c r="N86" s="10">
        <v>0.46090000000000003</v>
      </c>
      <c r="O86" s="10">
        <v>4.6700000000000019E-2</v>
      </c>
      <c r="P86" s="10">
        <v>9.8000000000000396E-3</v>
      </c>
      <c r="Q86" s="10">
        <v>0.18569999999999992</v>
      </c>
      <c r="R86" s="10">
        <v>0.1114</v>
      </c>
      <c r="S86" s="10">
        <v>4.8799999999999955E-2</v>
      </c>
      <c r="T86" s="10">
        <v>0.19</v>
      </c>
      <c r="U86" s="10">
        <v>-2.5999999999999943E-2</v>
      </c>
      <c r="V86" s="10">
        <v>0.36939999999999995</v>
      </c>
      <c r="W86" s="10">
        <v>0.15730000000000005</v>
      </c>
      <c r="X86" s="10">
        <v>0.65689999999999993</v>
      </c>
      <c r="Y86" s="10">
        <v>9.4699999999999993E-2</v>
      </c>
      <c r="Z86" s="10">
        <v>0.10950000000000003</v>
      </c>
      <c r="AA86" s="10">
        <v>0.90580000000000016</v>
      </c>
      <c r="AB86" s="10">
        <v>0.13420000000000001</v>
      </c>
    </row>
    <row r="87" spans="1:28" ht="12.75" customHeight="1">
      <c r="A87" s="2">
        <v>83</v>
      </c>
      <c r="B87" s="8" t="s">
        <v>99</v>
      </c>
      <c r="C87" s="10">
        <v>7.2199999999999986E-2</v>
      </c>
      <c r="D87" s="18">
        <f>E87*0.0668+F87*0.0844+G87*0.10555+H87*0.01497+I87*0.0299+J87*0.074858+K87*0.0417+L87*0.11528+M87*0.057749+N87*0.0416+O87*0.0263+P87*0.00364+Q87*0.030478+R87*0.04417+S87*0.04812+T87*0.03+U87*0.00385+V87*0.0263+W87*0.0092+X87*0.0429+Y87*0.0125+Z87*0.011+AA87*0.0128+AB87*0.0659</f>
        <v>0.21128765830000004</v>
      </c>
      <c r="E87" s="10">
        <v>5.7099999999999936E-2</v>
      </c>
      <c r="F87" s="10">
        <v>4.310000000000002E-2</v>
      </c>
      <c r="G87" s="10">
        <v>0.2891999999999999</v>
      </c>
      <c r="H87" s="10">
        <v>3.4099999999999964E-2</v>
      </c>
      <c r="I87" s="10">
        <v>0.18370000000000006</v>
      </c>
      <c r="J87" s="10">
        <v>6.0600000000000022E-2</v>
      </c>
      <c r="K87" s="10">
        <v>0.35389999999999988</v>
      </c>
      <c r="L87" s="10">
        <v>4.0600000000000025E-2</v>
      </c>
      <c r="M87" s="10">
        <v>0.46129999999999993</v>
      </c>
      <c r="N87" s="10">
        <v>0.59530000000000005</v>
      </c>
      <c r="O87" s="10">
        <v>0.14010000000000006</v>
      </c>
      <c r="P87" s="10">
        <v>2.1899999999999979E-2</v>
      </c>
      <c r="Q87" s="10">
        <v>0.23560000000000003</v>
      </c>
      <c r="R87" s="10">
        <v>4.2199999999999988E-2</v>
      </c>
      <c r="S87" s="10">
        <v>6.7900000000000058E-2</v>
      </c>
      <c r="T87" s="11">
        <v>0.20250000000000001</v>
      </c>
      <c r="U87" s="10">
        <v>-3.4599999999999936E-2</v>
      </c>
      <c r="V87" s="10">
        <v>0.45360000000000011</v>
      </c>
      <c r="W87" s="10">
        <v>0.13260000000000005</v>
      </c>
      <c r="X87" s="10">
        <v>0.89469999999999994</v>
      </c>
      <c r="Y87" s="10">
        <v>0.12549999999999997</v>
      </c>
      <c r="Z87" s="10">
        <v>6.6800000000000068E-2</v>
      </c>
      <c r="AA87" s="10">
        <v>0.60460000000000003</v>
      </c>
      <c r="AB87" s="10">
        <v>0.12650000000000006</v>
      </c>
    </row>
    <row r="88" spans="1:28" ht="12.75" customHeight="1">
      <c r="A88" s="2">
        <v>84</v>
      </c>
      <c r="B88" s="8" t="s">
        <v>100</v>
      </c>
      <c r="C88" s="10">
        <v>6.5000000000000002E-2</v>
      </c>
      <c r="D88" s="18">
        <f>E88*0.0668+F88*0.0844+G88*0.10555+H88*0.01497+I88*0.0299+J88*0.074858+K88*0.0417+L88*0.11528+M88*0.057749+N88*0.0416+O88*0.0263+P88*0.00364+Q88*0.030478+R88*0.04417+S88*0.04812+T88*0.03+U88*0.00385+V88*0.0263+W88*0.0092+X88*0.0429+Y88*0.0125+Z88*0.011+AA88*0.0128+AB88*0.0659</f>
        <v>0.17908303660000002</v>
      </c>
      <c r="E88" s="10">
        <v>9.6500000000000058E-2</v>
      </c>
      <c r="F88" s="10">
        <v>8.4200000000000011E-2</v>
      </c>
      <c r="G88" s="10">
        <v>0.24170000000000003</v>
      </c>
      <c r="H88" s="10">
        <v>7.5799999999999979E-2</v>
      </c>
      <c r="I88" s="10">
        <v>0.16680000000000006</v>
      </c>
      <c r="J88" s="10">
        <v>5.060000000000002E-2</v>
      </c>
      <c r="K88" s="10">
        <v>0.19739999999999994</v>
      </c>
      <c r="L88" s="10">
        <v>6.2999999999999549E-3</v>
      </c>
      <c r="M88" s="10">
        <v>0.38939999999999997</v>
      </c>
      <c r="N88" s="10">
        <v>0.60789999999999988</v>
      </c>
      <c r="O88" s="10">
        <v>0.12950000000000003</v>
      </c>
      <c r="P88" s="10">
        <v>8.2999999999999977E-2</v>
      </c>
      <c r="Q88" s="10">
        <v>0.16540000000000007</v>
      </c>
      <c r="R88" s="10">
        <v>8.6599999999999969E-2</v>
      </c>
      <c r="S88" s="10">
        <v>0.12489999999999996</v>
      </c>
      <c r="T88" s="10">
        <v>0.1764</v>
      </c>
      <c r="U88" s="10">
        <v>-0.14230000000000004</v>
      </c>
      <c r="V88" s="10">
        <v>0.3400999999999999</v>
      </c>
      <c r="W88" s="10">
        <v>0.18409999999999996</v>
      </c>
      <c r="X88" s="10">
        <v>0.41060000000000002</v>
      </c>
      <c r="Y88" s="10">
        <v>-0.12680000000000008</v>
      </c>
      <c r="Z88" s="10">
        <v>0.16549999999999998</v>
      </c>
      <c r="AA88" s="10">
        <v>0.43830000000000013</v>
      </c>
      <c r="AB88" s="10">
        <v>0.24200000000000002</v>
      </c>
    </row>
    <row r="89" spans="1:28" ht="12.75" customHeight="1">
      <c r="A89" s="2">
        <v>85</v>
      </c>
      <c r="B89" s="8" t="s">
        <v>101</v>
      </c>
      <c r="C89" s="10">
        <v>6.5799999999999984E-2</v>
      </c>
      <c r="D89" s="18">
        <f>E89*0.0668+F89*0.0844+G89*0.10555+H89*0.01497+I89*0.0299+J89*0.074858+K89*0.0417+L89*0.11528+M89*0.057749+N89*0.0416+O89*0.0263+P89*0.00364+Q89*0.030478+R89*0.04417+S89*0.04812+T89*0.03+U89*0.00385+V89*0.0263+W89*0.0092+X89*0.0429+Y89*0.0125+Z89*0.011+AA89*0.0128+AB89*0.0659</f>
        <v>0.18197383169999998</v>
      </c>
      <c r="E89" s="10">
        <v>7.4999999999999997E-2</v>
      </c>
      <c r="F89" s="10">
        <v>4.7300000000000036E-2</v>
      </c>
      <c r="G89" s="10">
        <v>0.245</v>
      </c>
      <c r="H89" s="10">
        <v>8.4399999999999975E-2</v>
      </c>
      <c r="I89" s="10">
        <v>0.13450000000000004</v>
      </c>
      <c r="J89" s="10">
        <v>8.8700000000000043E-2</v>
      </c>
      <c r="K89" s="10">
        <v>0.3827000000000001</v>
      </c>
      <c r="L89" s="10">
        <v>2.4699999999999989E-2</v>
      </c>
      <c r="M89" s="10">
        <v>0.36749999999999999</v>
      </c>
      <c r="N89" s="10">
        <v>0.52599999999999991</v>
      </c>
      <c r="O89" s="10">
        <v>5.2199999999999989E-2</v>
      </c>
      <c r="P89" s="10">
        <v>5.019999999999996E-2</v>
      </c>
      <c r="Q89" s="10">
        <v>0.17469999999999999</v>
      </c>
      <c r="R89" s="10">
        <v>8.7499999999999994E-2</v>
      </c>
      <c r="S89" s="10">
        <v>8.3299999999999985E-2</v>
      </c>
      <c r="T89" s="10">
        <v>0.15689999999999998</v>
      </c>
      <c r="U89" s="10">
        <v>-4.9800000000000039E-2</v>
      </c>
      <c r="V89" s="10">
        <v>0.31770000000000009</v>
      </c>
      <c r="W89" s="10">
        <v>0.15459999999999993</v>
      </c>
      <c r="X89" s="10">
        <v>0.65249999999999997</v>
      </c>
      <c r="Y89" s="10">
        <v>-1.230000000000004E-2</v>
      </c>
      <c r="Z89" s="10">
        <v>5.7099999999999936E-2</v>
      </c>
      <c r="AA89" s="10">
        <v>0.66159999999999997</v>
      </c>
      <c r="AB89" s="10">
        <v>0.11069999999999994</v>
      </c>
    </row>
    <row r="90" spans="1:28" ht="12.75" customHeight="1">
      <c r="A90" s="2">
        <v>86</v>
      </c>
      <c r="B90" s="8" t="s">
        <v>102</v>
      </c>
      <c r="C90" s="10">
        <v>6.9399999999999976E-2</v>
      </c>
      <c r="D90" s="18">
        <f>E90*0.0668+F90*0.0844+G90*0.10555+H90*0.01497+I90*0.0299+J90*0.074858+K90*0.0417+L90*0.11528+M90*0.057749+N90*0.0416+O90*0.0263+P90*0.00364+Q90*0.030478+R90*0.04417+S90*0.04812+T90*0.03+U90*0.00385+V90*0.0263+W90*0.0092+X90*0.0429+Y90*0.0125+Z90*0.011+AA90*0.0128+AB90*0.0659</f>
        <v>0.17672405979999997</v>
      </c>
      <c r="E90" s="10">
        <v>7.4300000000000074E-2</v>
      </c>
      <c r="F90" s="10">
        <v>8.1599999999999964E-2</v>
      </c>
      <c r="G90" s="10">
        <v>0.21090000000000003</v>
      </c>
      <c r="H90" s="10">
        <v>7.0900000000000032E-2</v>
      </c>
      <c r="I90" s="10">
        <v>0.20659999999999998</v>
      </c>
      <c r="J90" s="10">
        <v>2.3299999999999984E-2</v>
      </c>
      <c r="K90" s="10">
        <v>0.28039999999999993</v>
      </c>
      <c r="L90" s="10">
        <v>3.5300000000000012E-2</v>
      </c>
      <c r="M90" s="10">
        <v>0.34439999999999998</v>
      </c>
      <c r="N90" s="10">
        <v>0.4919</v>
      </c>
      <c r="O90" s="10">
        <v>0.11109999999999999</v>
      </c>
      <c r="P90" s="10">
        <v>4.2900000000000063E-2</v>
      </c>
      <c r="Q90" s="10">
        <v>0.17760000000000006</v>
      </c>
      <c r="R90" s="10">
        <v>2.730000000000004E-2</v>
      </c>
      <c r="S90" s="10">
        <v>3.9800000000000037E-2</v>
      </c>
      <c r="T90" s="10">
        <v>0.13689999999999997</v>
      </c>
      <c r="U90" s="10">
        <v>-5.4500000000000028E-2</v>
      </c>
      <c r="V90" s="10">
        <v>0.37120000000000003</v>
      </c>
      <c r="W90" s="10">
        <v>0.12790000000000007</v>
      </c>
      <c r="X90" s="10">
        <v>0.91039999999999988</v>
      </c>
      <c r="Y90" s="10">
        <v>6.730000000000004E-2</v>
      </c>
      <c r="Z90" s="10">
        <v>0.11</v>
      </c>
      <c r="AA90" s="10">
        <v>0.48060000000000003</v>
      </c>
      <c r="AB90" s="10">
        <v>5.7800000000000011E-2</v>
      </c>
    </row>
    <row r="91" spans="1:28" ht="12.75" customHeight="1">
      <c r="A91" s="2">
        <v>87</v>
      </c>
      <c r="B91" s="8" t="s">
        <v>103</v>
      </c>
      <c r="C91" s="10">
        <v>5.3100000000000022E-2</v>
      </c>
      <c r="D91" s="18">
        <f>E91*0.0668+F91*0.0844+G91*0.10555+H91*0.01497+I91*0.0299+J91*0.074858+K91*0.0417+L91*0.11528+M91*0.057749+N91*0.0416+O91*0.0263+P91*0.00364+Q91*0.030478+R91*0.04417+S91*0.04812+T91*0.03+U91*0.00385+V91*0.0263+W91*0.0092+X91*0.0429+Y91*0.0125+Z91*0.011+AA91*0.0128+AB91*0.0659</f>
        <v>0.14193726390000003</v>
      </c>
      <c r="E91" s="10">
        <v>8.3599999999999994E-2</v>
      </c>
      <c r="F91" s="10">
        <v>4.4500000000000026E-2</v>
      </c>
      <c r="G91" s="10">
        <v>0.13560000000000003</v>
      </c>
      <c r="H91" s="10">
        <v>7.4999999999999997E-2</v>
      </c>
      <c r="I91" s="10">
        <v>9.5400000000000068E-2</v>
      </c>
      <c r="J91" s="10">
        <v>1.4200000000000016E-2</v>
      </c>
      <c r="K91" s="10">
        <v>0.16510000000000005</v>
      </c>
      <c r="L91" s="10">
        <v>2.530000000000001E-2</v>
      </c>
      <c r="M91" s="10">
        <v>0.22909999999999997</v>
      </c>
      <c r="N91" s="10">
        <v>0.49659999999999999</v>
      </c>
      <c r="O91" s="10">
        <v>8.8100000000000026E-2</v>
      </c>
      <c r="P91" s="10">
        <v>4.7399999999999949E-2</v>
      </c>
      <c r="Q91" s="10">
        <v>0.17230000000000004</v>
      </c>
      <c r="R91" s="10">
        <v>9.2600000000000057E-2</v>
      </c>
      <c r="S91" s="10">
        <v>8.5900000000000032E-2</v>
      </c>
      <c r="T91" s="10">
        <v>0.17950000000000002</v>
      </c>
      <c r="U91" s="10">
        <v>-7.5699999999999934E-2</v>
      </c>
      <c r="V91" s="10">
        <v>0.26849999999999996</v>
      </c>
      <c r="W91" s="10">
        <v>0.12420000000000002</v>
      </c>
      <c r="X91" s="10">
        <v>0.65469999999999995</v>
      </c>
      <c r="Y91" s="10">
        <v>-0.12140000000000001</v>
      </c>
      <c r="Z91" s="11">
        <v>6.5000000000000002E-2</v>
      </c>
      <c r="AA91" s="10">
        <v>0.46909999999999996</v>
      </c>
      <c r="AB91" s="10">
        <v>0.10629999999999995</v>
      </c>
    </row>
    <row r="92" spans="1:28" ht="12.75" customHeight="1">
      <c r="A92" s="2">
        <v>88</v>
      </c>
      <c r="B92" s="8" t="s">
        <v>104</v>
      </c>
      <c r="C92" s="10">
        <v>6.4200000000000021E-2</v>
      </c>
      <c r="D92" s="18">
        <f>E92*0.0668+F92*0.0844+G92*0.10555+H92*0.01497+I92*0.0299+J92*0.074858+K92*0.0417+L92*0.11528+M92*0.057749+N92*0.0416+O92*0.0263+P92*0.00364+Q92*0.030478+R92*0.04417+S92*0.04812+T92*0.03+U92*0.00385+V92*0.0263+W92*0.0092+X92*0.0429+Y92*0.0125+Z92*0.011+AA92*0.0128+AB92*0.0659</f>
        <v>0.16059778109999998</v>
      </c>
      <c r="E92" s="10">
        <v>5.9899999999999946E-2</v>
      </c>
      <c r="F92" s="10">
        <v>5.0900000000000035E-2</v>
      </c>
      <c r="G92" s="10">
        <v>0.155</v>
      </c>
      <c r="H92" s="10">
        <v>1.6800000000000068E-2</v>
      </c>
      <c r="I92" s="10">
        <v>0.12489999999999996</v>
      </c>
      <c r="J92" s="10">
        <v>1.8799999999999956E-2</v>
      </c>
      <c r="K92" s="10">
        <v>0.26659999999999995</v>
      </c>
      <c r="L92" s="10">
        <v>2.7199999999999988E-2</v>
      </c>
      <c r="M92" s="10">
        <v>0.31610000000000016</v>
      </c>
      <c r="N92" s="10">
        <v>0.60629999999999995</v>
      </c>
      <c r="O92" s="10">
        <v>7.4000000000000052E-2</v>
      </c>
      <c r="P92" s="10">
        <v>5.5199999999999957E-2</v>
      </c>
      <c r="Q92" s="10">
        <v>0.15709999999999993</v>
      </c>
      <c r="R92" s="10">
        <v>7.8199999999999936E-2</v>
      </c>
      <c r="S92" s="10">
        <v>8.620000000000004E-2</v>
      </c>
      <c r="T92" s="10">
        <v>0.20480000000000004</v>
      </c>
      <c r="U92" s="10">
        <v>-6.7199999999999982E-2</v>
      </c>
      <c r="V92" s="10">
        <v>0.39280000000000004</v>
      </c>
      <c r="W92" s="10">
        <v>8.14E-2</v>
      </c>
      <c r="X92" s="10">
        <v>0.68530000000000002</v>
      </c>
      <c r="Y92" s="10">
        <v>-3.5400000000000063E-2</v>
      </c>
      <c r="Z92" s="10">
        <v>0.105</v>
      </c>
      <c r="AA92" s="10">
        <v>0.14060000000000003</v>
      </c>
      <c r="AB92" s="10">
        <v>0.14269999999999997</v>
      </c>
    </row>
    <row r="93" spans="1:28" ht="12.75" customHeight="1">
      <c r="A93" s="2">
        <v>89</v>
      </c>
      <c r="B93" s="8" t="s">
        <v>105</v>
      </c>
      <c r="C93" s="10">
        <v>5.8499999999999941E-2</v>
      </c>
      <c r="D93" s="18">
        <f>E93*0.0668+F93*0.0844+G93*0.10555+H93*0.01497+I93*0.0299+J93*0.074858+K93*0.0417+L93*0.11528+M93*0.057749+N93*0.0416+O93*0.0263+P93*0.00364+Q93*0.030478+R93*0.04417+S93*0.04812+T93*0.03+U93*0.00385+V93*0.0263+W93*0.0092+X93*0.0429+Y93*0.0125+Z93*0.011+AA93*0.0128+AB93*0.0659</f>
        <v>0.138972811</v>
      </c>
      <c r="E93" s="10">
        <v>8.9500000000000024E-2</v>
      </c>
      <c r="F93" s="10">
        <v>4.6800000000000071E-2</v>
      </c>
      <c r="G93" s="10">
        <v>0.18760000000000004</v>
      </c>
      <c r="H93" s="10">
        <v>0.12170000000000002</v>
      </c>
      <c r="I93" s="10">
        <v>4.1700000000000015E-2</v>
      </c>
      <c r="J93" s="10">
        <v>5.0000000000000001E-3</v>
      </c>
      <c r="K93" s="10">
        <v>0.17530000000000001</v>
      </c>
      <c r="L93" s="10">
        <v>1.0999999999999944E-2</v>
      </c>
      <c r="M93" s="10">
        <v>0.21459999999999993</v>
      </c>
      <c r="N93" s="10">
        <v>0.50509999999999988</v>
      </c>
      <c r="O93" s="10">
        <v>9.0999999999999942E-2</v>
      </c>
      <c r="P93" s="10">
        <v>2.0499999999999973E-2</v>
      </c>
      <c r="Q93" s="10">
        <v>0.15469999999999998</v>
      </c>
      <c r="R93" s="10">
        <v>6.0400000000000065E-2</v>
      </c>
      <c r="S93" s="10">
        <v>5.2099999999999938E-2</v>
      </c>
      <c r="T93" s="10">
        <v>0.16579999999999998</v>
      </c>
      <c r="U93" s="10">
        <v>-0.10219999999999999</v>
      </c>
      <c r="V93" s="10">
        <v>0.30990000000000006</v>
      </c>
      <c r="W93" s="10">
        <v>0.14280000000000001</v>
      </c>
      <c r="X93" s="10">
        <v>0.64249999999999996</v>
      </c>
      <c r="Y93" s="10">
        <v>-0.12609999999999999</v>
      </c>
      <c r="Z93" s="10">
        <v>1.9399999999999976E-2</v>
      </c>
      <c r="AA93" s="10">
        <v>0.37310000000000004</v>
      </c>
      <c r="AB93" s="10">
        <v>9.7699999999999954E-2</v>
      </c>
    </row>
    <row r="94" spans="1:28" ht="12.75" customHeight="1">
      <c r="A94" s="2">
        <v>90</v>
      </c>
      <c r="B94" s="8" t="s">
        <v>110</v>
      </c>
      <c r="C94" s="10">
        <v>4.4200000000000017E-2</v>
      </c>
      <c r="D94" s="18">
        <f>E94*0.0668+F94*0.0844+G94*0.10555+H94*0.01497+I94*0.0299+J94*0.074858+K94*0.0417+L94*0.11528+M94*0.057749+N94*0.0416+O94*0.0263+P94*0.00364+Q94*0.030478+R94*0.04417+S94*0.04812+T94*0.03+U94*0.00385+V94*0.0263+W94*0.0092+X94*0.0429+Y94*0.0125+Z94*0.011+AA94*0.0128+AB94*0.0659</f>
        <v>0.12576837539999999</v>
      </c>
      <c r="E94" s="10">
        <v>4.0799999999999982E-2</v>
      </c>
      <c r="F94" s="10">
        <v>2.9899999999999947E-2</v>
      </c>
      <c r="G94" s="10">
        <v>6.9899999999999948E-2</v>
      </c>
      <c r="H94" s="10">
        <v>4.8599999999999997E-2</v>
      </c>
      <c r="I94" s="10">
        <v>1.5100000000000051E-2</v>
      </c>
      <c r="J94" s="10">
        <v>4.1700000000000015E-2</v>
      </c>
      <c r="K94" s="10">
        <v>0.1411</v>
      </c>
      <c r="L94" s="10">
        <v>-1.5300000000000012E-2</v>
      </c>
      <c r="M94" s="10">
        <v>0.1636</v>
      </c>
      <c r="N94" s="10">
        <v>0.45789999999999992</v>
      </c>
      <c r="O94" s="10">
        <v>6.4599999999999935E-2</v>
      </c>
      <c r="P94" s="10">
        <v>8.6599999999999969E-2</v>
      </c>
      <c r="Q94" s="10">
        <v>0.20629999999999996</v>
      </c>
      <c r="R94" s="10">
        <v>9.1599999999999959E-2</v>
      </c>
      <c r="S94" s="10">
        <v>7.549999999999997E-2</v>
      </c>
      <c r="T94" s="10">
        <v>0.19489999999999996</v>
      </c>
      <c r="U94" s="10">
        <v>-4.7999999999999973E-2</v>
      </c>
      <c r="V94" s="10">
        <v>0.14400000000000004</v>
      </c>
      <c r="W94" s="10">
        <v>8.3499999999999949E-2</v>
      </c>
      <c r="X94" s="10">
        <v>0.92289999999999994</v>
      </c>
      <c r="Y94" s="10">
        <v>-9.4800000000000037E-2</v>
      </c>
      <c r="Z94" s="10">
        <v>4.2999999999999969E-2</v>
      </c>
      <c r="AA94" s="10">
        <v>0.58139999999999992</v>
      </c>
      <c r="AB94" s="10">
        <v>5.6200000000000049E-2</v>
      </c>
    </row>
    <row r="95" spans="1:28" ht="12.75" customHeight="1">
      <c r="A95" s="2">
        <v>91</v>
      </c>
      <c r="B95" s="8" t="s">
        <v>111</v>
      </c>
      <c r="C95" s="10">
        <v>5.0400000000000063E-2</v>
      </c>
      <c r="D95" s="18">
        <f>E95*0.0668+F95*0.0844+G95*0.10555+H95*0.01497+I95*0.0299+J95*0.074858+K95*0.0417+L95*0.11528+M95*0.057749+N95*0.0416+O95*0.0263+P95*0.00364+Q95*0.030478+R95*0.04417+S95*0.04812+T95*0.03+U95*0.00385+V95*0.0263+W95*0.0092+X95*0.0429+Y95*0.0125+Z95*0.011+AA95*0.0128+AB95*0.0659</f>
        <v>0.13215174049999998</v>
      </c>
      <c r="E95" s="10">
        <v>9.2499999999999999E-2</v>
      </c>
      <c r="F95" s="10">
        <v>6.3700000000000048E-2</v>
      </c>
      <c r="G95" s="10">
        <v>0.11829999999999999</v>
      </c>
      <c r="H95" s="10">
        <v>-1.0699999999999932E-2</v>
      </c>
      <c r="I95" s="10">
        <v>0.13390000000000002</v>
      </c>
      <c r="J95" s="10">
        <v>8.1999999999999313E-3</v>
      </c>
      <c r="K95" s="10">
        <v>0.28090000000000004</v>
      </c>
      <c r="L95" s="10">
        <v>-1.4399999999999977E-2</v>
      </c>
      <c r="M95" s="10">
        <v>0.30030000000000001</v>
      </c>
      <c r="N95" s="10">
        <v>0.26489999999999997</v>
      </c>
      <c r="O95" s="10">
        <v>9.3599999999999989E-2</v>
      </c>
      <c r="P95" s="10">
        <v>-1.3499999999999943E-2</v>
      </c>
      <c r="Q95" s="10">
        <v>0.18590000000000004</v>
      </c>
      <c r="R95" s="10">
        <v>2.2999999999999972E-2</v>
      </c>
      <c r="S95" s="10">
        <v>1.980000000000004E-2</v>
      </c>
      <c r="T95" s="10">
        <v>7.8199999999999936E-2</v>
      </c>
      <c r="U95" s="10">
        <v>-1.5600000000000024E-2</v>
      </c>
      <c r="V95" s="10">
        <v>0.18510000000000004</v>
      </c>
      <c r="W95" s="10">
        <v>0.13310000000000002</v>
      </c>
      <c r="X95" s="10">
        <v>0.73240000000000005</v>
      </c>
      <c r="Y95" s="10">
        <v>1.1599999999999966E-2</v>
      </c>
      <c r="Z95" s="10">
        <v>5.7999999999999831E-3</v>
      </c>
      <c r="AA95" s="10">
        <v>0.53900000000000003</v>
      </c>
      <c r="AB95" s="10">
        <v>0.12569999999999992</v>
      </c>
    </row>
    <row r="96" spans="1:28" ht="12.75" customHeight="1">
      <c r="A96" s="2">
        <v>92</v>
      </c>
      <c r="B96" s="8" t="s">
        <v>112</v>
      </c>
      <c r="C96" s="10">
        <v>4.6700000000000019E-2</v>
      </c>
      <c r="D96" s="18">
        <f>E96*0.0668+F96*0.0844+G96*0.10555+H96*0.01497+I96*0.0299+J96*0.074858+K96*0.0417+L96*0.11528+M96*0.057749+N96*0.0416+O96*0.0263+P96*0.00364+Q96*0.030478+R96*0.04417+S96*0.04812+T96*0.03+U96*0.00385+V96*0.0263+W96*0.0092+X96*0.0429+Y96*0.0125+Z96*0.011+AA96*0.0128+AB96*0.0659</f>
        <v>0.1034785339</v>
      </c>
      <c r="E96" s="10">
        <v>6.1500000000000055E-2</v>
      </c>
      <c r="F96" s="10">
        <v>4.5199999999999962E-2</v>
      </c>
      <c r="G96" s="10">
        <v>-4.5000000000000283E-3</v>
      </c>
      <c r="H96" s="10">
        <v>9.900000000000006E-2</v>
      </c>
      <c r="I96" s="10">
        <v>0.17450000000000002</v>
      </c>
      <c r="J96" s="10">
        <v>2.2399999999999948E-2</v>
      </c>
      <c r="K96" s="10">
        <v>0.14989999999999995</v>
      </c>
      <c r="L96" s="10">
        <v>3.3400000000000034E-2</v>
      </c>
      <c r="M96" s="10">
        <v>0.15909999999999996</v>
      </c>
      <c r="N96" s="10">
        <v>0.44060000000000005</v>
      </c>
      <c r="O96" s="10">
        <v>4.0199999999999958E-2</v>
      </c>
      <c r="P96" s="10">
        <v>0.17689999999999997</v>
      </c>
      <c r="Q96" s="10">
        <v>0.15810000000000002</v>
      </c>
      <c r="R96" s="10">
        <v>0.1186</v>
      </c>
      <c r="S96" s="10">
        <v>0.11409999999999997</v>
      </c>
      <c r="T96" s="10">
        <v>0.12150000000000005</v>
      </c>
      <c r="U96" s="10">
        <v>-0.12819999999999993</v>
      </c>
      <c r="V96" s="10">
        <v>0.15530000000000002</v>
      </c>
      <c r="W96" s="10">
        <v>0.10329999999999999</v>
      </c>
      <c r="X96" s="10">
        <v>0.28120000000000006</v>
      </c>
      <c r="Y96" s="10">
        <v>-0.22349999999999995</v>
      </c>
      <c r="Z96" s="10">
        <v>9.5000000000000001E-2</v>
      </c>
      <c r="AA96" s="10">
        <v>0.53280000000000005</v>
      </c>
      <c r="AB96" s="10">
        <v>0.11329999999999998</v>
      </c>
    </row>
    <row r="97" spans="1:29" ht="12.75" customHeight="1">
      <c r="A97" s="2">
        <v>93</v>
      </c>
      <c r="B97" s="8" t="s">
        <v>106</v>
      </c>
      <c r="C97" s="10">
        <v>5.5300000000000009E-2</v>
      </c>
      <c r="D97" s="18">
        <f>E97*0.0668+F97*0.0844+G97*0.10555+H97*0.01497+I97*0.0299+J97*0.074858+K97*0.0417+L97*0.11528+M97*0.057749+N97*0.0416+O97*0.0263+P97*0.00364+Q97*0.030478+R97*0.04417+S97*0.04812+T97*0.03+U97*0.00385+V97*0.0263+W97*0.0092+X97*0.0429+Y97*0.0125+Z97*0.011+AA97*0.0128+AB97*0.0659</f>
        <v>0.17341262080000003</v>
      </c>
      <c r="E97" s="10">
        <v>0.10650000000000005</v>
      </c>
      <c r="F97" s="10">
        <v>4.6700000000000019E-2</v>
      </c>
      <c r="G97" s="10">
        <v>0.20180000000000006</v>
      </c>
      <c r="H97" s="10">
        <v>3.0499999999999972E-2</v>
      </c>
      <c r="I97" s="10">
        <v>0.16840000000000002</v>
      </c>
      <c r="J97" s="10">
        <v>8.1999999999999313E-3</v>
      </c>
      <c r="K97" s="10">
        <v>0.10799999999999997</v>
      </c>
      <c r="L97" s="10">
        <v>6.5199999999999966E-2</v>
      </c>
      <c r="M97" s="10">
        <v>0.29199999999999987</v>
      </c>
      <c r="N97" s="10">
        <v>0.51460000000000006</v>
      </c>
      <c r="O97" s="10">
        <v>0.11950000000000002</v>
      </c>
      <c r="P97" s="10">
        <v>4.0199999999999958E-2</v>
      </c>
      <c r="Q97" s="10">
        <v>0.19739999999999994</v>
      </c>
      <c r="R97" s="10">
        <v>0.14230000000000004</v>
      </c>
      <c r="S97" s="10">
        <v>0.13500000000000001</v>
      </c>
      <c r="T97" s="10">
        <v>0.24390000000000001</v>
      </c>
      <c r="U97" s="10">
        <v>-9.2000000000000172E-3</v>
      </c>
      <c r="V97" s="10">
        <v>0.35080000000000011</v>
      </c>
      <c r="W97" s="10">
        <v>0.14189999999999997</v>
      </c>
      <c r="X97" s="10">
        <v>0.67849999999999999</v>
      </c>
      <c r="Y97" s="10">
        <v>-0.12659999999999996</v>
      </c>
      <c r="Z97" s="10">
        <v>0.12129999999999995</v>
      </c>
      <c r="AA97" s="10">
        <v>0.52</v>
      </c>
      <c r="AB97" s="10">
        <v>0.14030000000000001</v>
      </c>
    </row>
    <row r="98" spans="1:29" ht="12.75" customHeight="1">
      <c r="B98" s="8"/>
      <c r="C98" s="9"/>
      <c r="D98" s="18"/>
      <c r="AC98" s="17"/>
    </row>
    <row r="100" spans="1:29"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21"/>
      <c r="AB100" s="16"/>
    </row>
    <row r="101" spans="1:29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9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9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9">
      <c r="B104" s="13" t="s">
        <v>121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9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9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9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9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9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9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9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9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3:28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3:28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3:28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3:28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3:28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3:28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3:28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3:28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3:28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3:28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3:28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3:28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3:28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3:28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3:28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3:28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3:28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3:28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3:28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3:28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3:28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3:28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3:28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3:28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3:28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3:28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3:28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3:28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3:28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3:28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3:28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3:28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3:28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3:28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3:28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3:28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3:28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3:28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3:28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3:28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3:28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3:28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3:28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3:28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3:28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3:28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3:28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3:28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3:28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3:28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3:28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3:28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3:28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3:28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3:28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3:28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3:28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3:28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3:28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3:28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3:28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3:28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3:28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3:28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3:28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3:28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3:28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3:28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3:28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3:28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3:28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3:28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3:28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3:28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3:28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3:28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3:28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3:28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3:28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3:28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3:28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3:28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</sheetData>
  <autoFilter ref="A4:IH4">
    <filterColumn colId="3"/>
    <sortState ref="A5:IH97">
      <sortCondition ref="A4"/>
    </sortState>
  </autoFilter>
  <mergeCells count="1">
    <mergeCell ref="B1:G2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2021-04-14T09:15:33Z</dcterms:created>
  <dcterms:modified xsi:type="dcterms:W3CDTF">2021-04-18T17:56:31Z</dcterms:modified>
</cp:coreProperties>
</file>