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995"/>
  </bookViews>
  <sheets>
    <sheet name="регионы" sheetId="1" r:id="rId1"/>
    <sheet name="таймлайн" sheetId="2" r:id="rId2"/>
  </sheets>
  <definedNames>
    <definedName name="_xlnm._FilterDatabase" localSheetId="0" hidden="1">регионы!$A$1:$G$95</definedName>
  </definedNames>
  <calcPr calcId="145621"/>
</workbook>
</file>

<file path=xl/calcChain.xml><?xml version="1.0" encoding="utf-8"?>
<calcChain xmlns="http://schemas.openxmlformats.org/spreadsheetml/2006/main">
  <c r="C4" i="2" l="1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D3" i="2"/>
  <c r="E3" i="2"/>
  <c r="C3" i="2"/>
  <c r="F3" i="1"/>
  <c r="F51" i="1"/>
  <c r="F34" i="1"/>
  <c r="F26" i="1"/>
  <c r="F73" i="1"/>
  <c r="F22" i="1"/>
  <c r="F66" i="1"/>
  <c r="F84" i="1"/>
  <c r="F61" i="1"/>
  <c r="F43" i="1"/>
  <c r="F19" i="1"/>
  <c r="F9" i="1"/>
  <c r="F79" i="1"/>
  <c r="F36" i="1"/>
  <c r="F82" i="1"/>
  <c r="F42" i="1"/>
  <c r="F38" i="1"/>
  <c r="F20" i="1"/>
  <c r="F14" i="1"/>
  <c r="F80" i="1"/>
  <c r="F30" i="1"/>
  <c r="F76" i="1"/>
  <c r="F54" i="1"/>
  <c r="F50" i="1"/>
  <c r="F90" i="1"/>
  <c r="F68" i="1"/>
  <c r="F72" i="1"/>
  <c r="F45" i="1"/>
  <c r="F35" i="1"/>
  <c r="F40" i="1"/>
  <c r="F25" i="1"/>
  <c r="F48" i="1"/>
  <c r="F57" i="1"/>
  <c r="F78" i="1"/>
  <c r="F32" i="1"/>
  <c r="F13" i="1"/>
  <c r="F49" i="1"/>
  <c r="F8" i="1"/>
  <c r="F91" i="1"/>
  <c r="F33" i="1"/>
  <c r="F10" i="1"/>
  <c r="F70" i="1"/>
  <c r="F93" i="1"/>
  <c r="F31" i="1"/>
  <c r="F83" i="1"/>
  <c r="F55" i="1"/>
  <c r="F53" i="1"/>
  <c r="F62" i="1"/>
  <c r="F29" i="1"/>
  <c r="F41" i="1"/>
  <c r="F16" i="1"/>
  <c r="F27" i="1"/>
  <c r="F11" i="1"/>
  <c r="F28" i="1"/>
  <c r="F59" i="1"/>
  <c r="F60" i="1"/>
  <c r="F17" i="1"/>
  <c r="F39" i="1"/>
  <c r="F85" i="1"/>
  <c r="F88" i="1"/>
  <c r="F71" i="1"/>
  <c r="F18" i="1"/>
  <c r="F4" i="1"/>
  <c r="F12" i="1"/>
  <c r="F94" i="1"/>
  <c r="F65" i="1"/>
  <c r="F69" i="1"/>
  <c r="F37" i="1"/>
  <c r="F89" i="1"/>
  <c r="F24" i="1"/>
  <c r="F77" i="1"/>
  <c r="F63" i="1"/>
  <c r="F81" i="1"/>
  <c r="F44" i="1"/>
  <c r="F87" i="1"/>
  <c r="F67" i="1"/>
  <c r="F56" i="1"/>
  <c r="F21" i="1"/>
  <c r="F74" i="1"/>
  <c r="F47" i="1"/>
  <c r="F58" i="1"/>
  <c r="F75" i="1"/>
  <c r="F46" i="1"/>
  <c r="F86" i="1"/>
  <c r="F64" i="1"/>
  <c r="F92" i="1"/>
  <c r="F23" i="1"/>
  <c r="F6" i="1"/>
  <c r="F52" i="1"/>
  <c r="F5" i="1"/>
  <c r="F95" i="1"/>
  <c r="F15" i="1"/>
  <c r="F7" i="1"/>
  <c r="F2" i="1"/>
  <c r="G3" i="1"/>
  <c r="G13" i="1"/>
  <c r="G83" i="1"/>
  <c r="G62" i="1"/>
  <c r="G54" i="1"/>
  <c r="G55" i="1"/>
  <c r="G91" i="1"/>
  <c r="G74" i="1"/>
  <c r="G17" i="1"/>
  <c r="G31" i="1"/>
  <c r="G9" i="1"/>
  <c r="G65" i="1"/>
  <c r="G39" i="1"/>
  <c r="G18" i="1"/>
  <c r="G71" i="1"/>
  <c r="G41" i="1"/>
  <c r="G33" i="1"/>
  <c r="G16" i="1"/>
  <c r="G26" i="1"/>
  <c r="G22" i="1"/>
  <c r="G77" i="1"/>
  <c r="G94" i="1"/>
  <c r="G88" i="1"/>
  <c r="G49" i="1"/>
  <c r="G59" i="1"/>
  <c r="G10" i="1"/>
  <c r="G81" i="1"/>
  <c r="G21" i="1"/>
  <c r="G67" i="1"/>
  <c r="G19" i="1"/>
  <c r="G15" i="1"/>
  <c r="G34" i="1"/>
  <c r="G58" i="1"/>
  <c r="G23" i="1"/>
  <c r="G61" i="1"/>
  <c r="G85" i="1"/>
  <c r="G90" i="1"/>
  <c r="G79" i="1"/>
  <c r="G45" i="1"/>
  <c r="G46" i="1"/>
  <c r="G43" i="1"/>
  <c r="G8" i="1"/>
  <c r="G5" i="1"/>
  <c r="G69" i="1"/>
  <c r="G86" i="1"/>
  <c r="G63" i="1"/>
  <c r="G4" i="1"/>
  <c r="G80" i="1"/>
  <c r="G51" i="1"/>
  <c r="G38" i="1"/>
  <c r="G87" i="1"/>
  <c r="G89" i="1"/>
  <c r="G20" i="1"/>
  <c r="G11" i="1"/>
  <c r="G29" i="1"/>
  <c r="G93" i="1"/>
  <c r="G30" i="1"/>
  <c r="G57" i="1"/>
  <c r="G28" i="1"/>
  <c r="G50" i="1"/>
  <c r="G42" i="1"/>
  <c r="G25" i="1"/>
  <c r="G70" i="1"/>
  <c r="G66" i="1"/>
  <c r="G44" i="1"/>
  <c r="G36" i="1"/>
  <c r="G32" i="1"/>
  <c r="G82" i="1"/>
  <c r="G78" i="1"/>
  <c r="G56" i="1"/>
  <c r="G73" i="1"/>
  <c r="G6" i="1"/>
  <c r="G92" i="1"/>
  <c r="G75" i="1"/>
  <c r="G40" i="1"/>
  <c r="G76" i="1"/>
  <c r="G35" i="1"/>
  <c r="G72" i="1"/>
  <c r="G14" i="1"/>
  <c r="G48" i="1"/>
  <c r="G60" i="1"/>
  <c r="G84" i="1"/>
  <c r="G12" i="1"/>
  <c r="G53" i="1"/>
  <c r="G68" i="1"/>
  <c r="G27" i="1"/>
  <c r="G37" i="1"/>
  <c r="G64" i="1"/>
  <c r="G52" i="1"/>
  <c r="G47" i="1"/>
  <c r="G24" i="1"/>
  <c r="G95" i="1"/>
  <c r="G7" i="1"/>
  <c r="G2" i="1"/>
</calcChain>
</file>

<file path=xl/sharedStrings.xml><?xml version="1.0" encoding="utf-8"?>
<sst xmlns="http://schemas.openxmlformats.org/spreadsheetml/2006/main" count="116" uniqueCount="109">
  <si>
    <t>Российская федерация</t>
  </si>
  <si>
    <t>Центральный ФО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</si>
  <si>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</si>
  <si>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</si>
  <si>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</si>
  <si>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</si>
  <si>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</si>
  <si>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</si>
  <si>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</si>
  <si>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</si>
  <si>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</si>
  <si>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</si>
  <si>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</si>
  <si>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</si>
  <si>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</si>
  <si>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</si>
  <si>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</si>
  <si>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</si>
  <si>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</si>
  <si>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</si>
  <si>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ФО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</si>
  <si>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</si>
  <si>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</si>
  <si>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</si>
  <si>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</si>
  <si>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</si>
  <si>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</si>
  <si>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</si>
  <si>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</si>
  <si>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</si>
  <si>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</si>
  <si>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</si>
  <si>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ФО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</si>
  <si>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</si>
  <si>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</si>
  <si>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</si>
  <si>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</si>
  <si>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</si>
  <si>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</si>
  <si>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Крым</t>
  </si>
  <si>
    <t>Г.Севастополь</t>
  </si>
  <si>
    <t>Северо-Кавказский ФО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</si>
  <si>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</si>
  <si>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</si>
  <si>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</si>
  <si>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</si>
  <si>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</si>
  <si>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</si>
  <si>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</si>
  <si>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ФО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</si>
  <si>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</si>
  <si>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</si>
  <si>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</si>
  <si>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</si>
  <si>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</si>
  <si>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</si>
  <si>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</si>
  <si>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</si>
  <si>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</si>
  <si>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</si>
  <si>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</si>
  <si>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</si>
  <si>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</si>
  <si>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</si>
  <si>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</si>
  <si>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</si>
  <si>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</si>
  <si>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</si>
  <si>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</si>
  <si>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</si>
  <si>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</si>
  <si>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ФО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</si>
  <si>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</si>
  <si>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</si>
  <si>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</si>
  <si>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</si>
  <si>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</si>
  <si>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</si>
  <si>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</si>
  <si>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</si>
  <si>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</si>
  <si>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</si>
  <si>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ФО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</si>
  <si>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</si>
  <si>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</si>
  <si>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</si>
  <si>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</si>
  <si>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</si>
  <si>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</si>
  <si>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</si>
  <si>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</si>
  <si>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</si>
  <si>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</si>
  <si>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автономный округ</t>
  </si>
  <si>
    <t>№</t>
  </si>
  <si>
    <t>Регион</t>
  </si>
  <si>
    <t>МСП на 10.04.2020</t>
  </si>
  <si>
    <t>МСП на 10.03.2020</t>
  </si>
  <si>
    <t>МСП попали в реестр с 11.03.20 по 10.04.2020</t>
  </si>
  <si>
    <t>%</t>
  </si>
  <si>
    <t>Всего</t>
  </si>
  <si>
    <t>из них</t>
  </si>
  <si>
    <t/>
  </si>
  <si>
    <t>Микро предприятие</t>
  </si>
  <si>
    <t>Малое предприятие</t>
  </si>
  <si>
    <t>Среднее предприятие</t>
  </si>
  <si>
    <t>ЮЛ</t>
  </si>
  <si>
    <t>ИП</t>
  </si>
  <si>
    <t>МСП удалены из реестра с 11.03.20 по 10.04.2020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</si>
</sst>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5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" fontId="5" fillId="0" borderId="1" xfId="0" applyNumberFormat="1" applyFont="1" applyBorder="1" applyAlignment="1">
      <alignment vertical="center" wrapText="1"/>
    </xf>
    <xf numFmtId="0" fontId="8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zoomScale="85" zoomScaleNormal="85" workbookViewId="0">
      <selection activeCell="K4" sqref="K4"/>
    </sheetView>
  </sheetViews>
  <sheetFormatPr defaultRowHeight="14.25" x14ac:dyDescent="0.25"/>
  <cols>
    <col min="1" max="1" width="4.42578125" style="8" customWidth="1"/>
    <col min="2" max="2" width="27.140625" style="8" customWidth="1"/>
    <col min="3" max="3" width="14.5703125" style="8" customWidth="1"/>
    <col min="4" max="4" width="16.7109375" style="8" customWidth="1"/>
    <col min="5" max="5" width="14" style="8" customWidth="1"/>
    <col min="6" max="6" width="11" style="8" customWidth="1"/>
    <col min="7" max="7" width="15.42578125" style="8" customWidth="1"/>
    <col min="8" max="8" width="11.7109375" style="8" bestFit="1" customWidth="1"/>
    <col min="9" max="16384" width="9.140625" style="8"/>
  </cols>
  <sheetData>
    <row r="1" spans="1:9" s="2" customFormat="1" ht="75" x14ac:dyDescent="0.25">
      <c r="A1" s="1" t="s">
        <v>94</v>
      </c>
      <c r="B1" s="1" t="s">
        <v>95</v>
      </c>
      <c r="C1" s="1" t="s">
        <v>96</v>
      </c>
      <c r="D1" s="1" t="s">
        <v>98</v>
      </c>
      <c r="E1" s="1" t="s">
        <v>97</v>
      </c>
      <c r="F1" s="1" t="s">
        <v>99</v>
      </c>
      <c r="G1" s="1" t="s">
        <v>108</v>
      </c>
    </row>
    <row r="2" spans="1:9" ht="15" x14ac:dyDescent="0.25">
      <c r="A2" s="3">
        <v>1</v>
      </c>
      <c r="B2" s="4" t="s">
        <v>0</v>
      </c>
      <c r="C2" s="13">
        <v>5979899</v>
      </c>
      <c r="D2" s="14">
        <v>89587</v>
      </c>
      <c r="E2" s="13">
        <v>5960356</v>
      </c>
      <c r="F2" s="15">
        <f t="shared" ref="F2:F33" si="0">C2/E2-1</f>
        <v>3.2788309960010142E-3</v>
      </c>
      <c r="G2" s="5">
        <f t="shared" ref="G2:G33" si="1">E2+D2-C2</f>
        <v>70044</v>
      </c>
      <c r="H2" s="6"/>
      <c r="I2" s="7"/>
    </row>
    <row r="3" spans="1:9" ht="15" x14ac:dyDescent="0.25">
      <c r="A3" s="3">
        <v>2</v>
      </c>
      <c r="B3" s="4" t="s">
        <v>1</v>
      </c>
      <c r="C3" s="13">
        <v>1848889</v>
      </c>
      <c r="D3" s="14">
        <v>28115</v>
      </c>
      <c r="E3" s="13">
        <v>1840872</v>
      </c>
      <c r="F3" s="15">
        <f t="shared" si="0"/>
        <v>4.3550013254587405E-3</v>
      </c>
      <c r="G3" s="5">
        <f t="shared" si="1"/>
        <v>20098</v>
      </c>
      <c r="H3" s="6"/>
    </row>
    <row r="4" spans="1:9" x14ac:dyDescent="0.25">
      <c r="A4" s="3">
        <v>48</v>
      </c>
      <c r="B4" s="9" t="s">
        <v>47</v>
      </c>
      <c r="C4" s="10">
        <v>14828</v>
      </c>
      <c r="D4" s="11">
        <v>614</v>
      </c>
      <c r="E4" s="10">
        <v>14610</v>
      </c>
      <c r="F4" s="15">
        <f t="shared" si="0"/>
        <v>1.4921286789870036E-2</v>
      </c>
      <c r="G4" s="5">
        <f t="shared" si="1"/>
        <v>396</v>
      </c>
      <c r="H4" s="6"/>
    </row>
    <row r="5" spans="1:9" x14ac:dyDescent="0.25">
      <c r="A5" s="3">
        <v>44</v>
      </c>
      <c r="B5" s="9" t="s">
        <v>43</v>
      </c>
      <c r="C5" s="10">
        <v>4550</v>
      </c>
      <c r="D5" s="11">
        <v>161</v>
      </c>
      <c r="E5" s="10">
        <v>4490</v>
      </c>
      <c r="F5" s="15">
        <f t="shared" si="0"/>
        <v>1.3363028953229383E-2</v>
      </c>
      <c r="G5" s="5">
        <f t="shared" si="1"/>
        <v>101</v>
      </c>
      <c r="H5" s="6"/>
    </row>
    <row r="6" spans="1:9" x14ac:dyDescent="0.25">
      <c r="A6" s="3">
        <v>73</v>
      </c>
      <c r="B6" s="9" t="s">
        <v>72</v>
      </c>
      <c r="C6" s="10">
        <v>8139</v>
      </c>
      <c r="D6" s="11">
        <v>209</v>
      </c>
      <c r="E6" s="10">
        <v>8041</v>
      </c>
      <c r="F6" s="15">
        <f t="shared" si="0"/>
        <v>1.2187538863325464E-2</v>
      </c>
      <c r="G6" s="5">
        <f t="shared" si="1"/>
        <v>111</v>
      </c>
      <c r="H6" s="6"/>
    </row>
    <row r="7" spans="1:9" ht="28.5" x14ac:dyDescent="0.25">
      <c r="A7" s="3">
        <v>94</v>
      </c>
      <c r="B7" s="9" t="s">
        <v>93</v>
      </c>
      <c r="C7" s="10">
        <v>1417</v>
      </c>
      <c r="D7" s="11">
        <v>31</v>
      </c>
      <c r="E7" s="10">
        <v>1401</v>
      </c>
      <c r="F7" s="15">
        <f t="shared" si="0"/>
        <v>1.142041399000715E-2</v>
      </c>
      <c r="G7" s="5">
        <f t="shared" si="1"/>
        <v>15</v>
      </c>
      <c r="H7" s="6"/>
    </row>
    <row r="8" spans="1:9" x14ac:dyDescent="0.25">
      <c r="A8" s="3">
        <v>43</v>
      </c>
      <c r="B8" s="9" t="s">
        <v>42</v>
      </c>
      <c r="C8" s="10">
        <v>37406</v>
      </c>
      <c r="D8" s="11">
        <v>1070</v>
      </c>
      <c r="E8" s="10">
        <v>37050</v>
      </c>
      <c r="F8" s="15">
        <f t="shared" si="0"/>
        <v>9.6086369770580493E-3</v>
      </c>
      <c r="G8" s="5">
        <f t="shared" si="1"/>
        <v>714</v>
      </c>
      <c r="H8" s="6"/>
    </row>
    <row r="9" spans="1:9" x14ac:dyDescent="0.25">
      <c r="A9" s="3">
        <v>12</v>
      </c>
      <c r="B9" s="12" t="s">
        <v>11</v>
      </c>
      <c r="C9" s="10">
        <v>362637</v>
      </c>
      <c r="D9" s="11">
        <v>6025</v>
      </c>
      <c r="E9" s="10">
        <v>359660</v>
      </c>
      <c r="F9" s="15">
        <f t="shared" si="0"/>
        <v>8.2772618584219249E-3</v>
      </c>
      <c r="G9" s="5">
        <f t="shared" si="1"/>
        <v>3048</v>
      </c>
      <c r="H9" s="6"/>
    </row>
    <row r="10" spans="1:9" x14ac:dyDescent="0.25">
      <c r="A10" s="3">
        <v>27</v>
      </c>
      <c r="B10" s="9" t="s">
        <v>26</v>
      </c>
      <c r="C10" s="10">
        <v>65359</v>
      </c>
      <c r="D10" s="11">
        <v>1188</v>
      </c>
      <c r="E10" s="10">
        <v>64844</v>
      </c>
      <c r="F10" s="15">
        <f t="shared" si="0"/>
        <v>7.942138054407577E-3</v>
      </c>
      <c r="G10" s="5">
        <f t="shared" si="1"/>
        <v>673</v>
      </c>
      <c r="H10" s="6"/>
    </row>
    <row r="11" spans="1:9" x14ac:dyDescent="0.25">
      <c r="A11" s="3">
        <v>55</v>
      </c>
      <c r="B11" s="9" t="s">
        <v>54</v>
      </c>
      <c r="C11" s="10">
        <v>57393</v>
      </c>
      <c r="D11" s="11">
        <v>893</v>
      </c>
      <c r="E11" s="10">
        <v>57019</v>
      </c>
      <c r="F11" s="15">
        <f t="shared" si="0"/>
        <v>6.5592171030708357E-3</v>
      </c>
      <c r="G11" s="5">
        <f t="shared" si="1"/>
        <v>519</v>
      </c>
      <c r="H11" s="6"/>
    </row>
    <row r="12" spans="1:9" x14ac:dyDescent="0.25">
      <c r="A12" s="3">
        <v>84</v>
      </c>
      <c r="B12" s="9" t="s">
        <v>83</v>
      </c>
      <c r="C12" s="10">
        <v>29067</v>
      </c>
      <c r="D12" s="11">
        <v>569</v>
      </c>
      <c r="E12" s="10">
        <v>28883</v>
      </c>
      <c r="F12" s="15">
        <f t="shared" si="0"/>
        <v>6.370529377142331E-3</v>
      </c>
      <c r="G12" s="5">
        <f t="shared" si="1"/>
        <v>385</v>
      </c>
      <c r="H12" s="6"/>
    </row>
    <row r="13" spans="1:9" x14ac:dyDescent="0.25">
      <c r="A13" s="3">
        <v>3</v>
      </c>
      <c r="B13" s="9" t="s">
        <v>2</v>
      </c>
      <c r="C13" s="10">
        <v>63064</v>
      </c>
      <c r="D13" s="11">
        <v>1127</v>
      </c>
      <c r="E13" s="10">
        <v>62690</v>
      </c>
      <c r="F13" s="15">
        <f t="shared" si="0"/>
        <v>5.9658637741266674E-3</v>
      </c>
      <c r="G13" s="5">
        <f t="shared" si="1"/>
        <v>753</v>
      </c>
      <c r="H13" s="6"/>
    </row>
    <row r="14" spans="1:9" x14ac:dyDescent="0.25">
      <c r="A14" s="3">
        <v>80</v>
      </c>
      <c r="B14" s="12" t="s">
        <v>79</v>
      </c>
      <c r="C14" s="10">
        <v>147095</v>
      </c>
      <c r="D14" s="11">
        <v>2336</v>
      </c>
      <c r="E14" s="10">
        <v>146255</v>
      </c>
      <c r="F14" s="15">
        <f t="shared" si="0"/>
        <v>5.7433933882602428E-3</v>
      </c>
      <c r="G14" s="5">
        <f t="shared" si="1"/>
        <v>1496</v>
      </c>
      <c r="H14" s="6"/>
    </row>
    <row r="15" spans="1:9" ht="28.5" x14ac:dyDescent="0.25">
      <c r="A15" s="3">
        <v>32</v>
      </c>
      <c r="B15" s="9" t="s">
        <v>31</v>
      </c>
      <c r="C15" s="10">
        <v>1519</v>
      </c>
      <c r="D15" s="11">
        <v>24</v>
      </c>
      <c r="E15" s="10">
        <v>1511</v>
      </c>
      <c r="F15" s="15">
        <f t="shared" si="0"/>
        <v>5.294506949040434E-3</v>
      </c>
      <c r="G15" s="5">
        <f t="shared" si="1"/>
        <v>16</v>
      </c>
      <c r="H15" s="6"/>
    </row>
    <row r="16" spans="1:9" x14ac:dyDescent="0.25">
      <c r="A16" s="3">
        <v>19</v>
      </c>
      <c r="B16" s="9" t="s">
        <v>18</v>
      </c>
      <c r="C16" s="10">
        <v>51080</v>
      </c>
      <c r="D16" s="11">
        <v>805</v>
      </c>
      <c r="E16" s="10">
        <v>50814</v>
      </c>
      <c r="F16" s="15">
        <f t="shared" si="0"/>
        <v>5.234777817137104E-3</v>
      </c>
      <c r="G16" s="5">
        <f t="shared" si="1"/>
        <v>539</v>
      </c>
      <c r="H16" s="6"/>
    </row>
    <row r="17" spans="1:8" x14ac:dyDescent="0.25">
      <c r="A17" s="3">
        <v>10</v>
      </c>
      <c r="B17" s="9" t="s">
        <v>9</v>
      </c>
      <c r="C17" s="10">
        <v>36360</v>
      </c>
      <c r="D17" s="11">
        <v>659</v>
      </c>
      <c r="E17" s="10">
        <v>36172</v>
      </c>
      <c r="F17" s="15">
        <f t="shared" si="0"/>
        <v>5.197390246599598E-3</v>
      </c>
      <c r="G17" s="5">
        <f t="shared" si="1"/>
        <v>471</v>
      </c>
      <c r="H17" s="6"/>
    </row>
    <row r="18" spans="1:8" x14ac:dyDescent="0.25">
      <c r="A18" s="3">
        <v>15</v>
      </c>
      <c r="B18" s="9" t="s">
        <v>14</v>
      </c>
      <c r="C18" s="10">
        <v>39236</v>
      </c>
      <c r="D18" s="11">
        <v>597</v>
      </c>
      <c r="E18" s="10">
        <v>39041</v>
      </c>
      <c r="F18" s="15">
        <f t="shared" si="0"/>
        <v>4.9947491099100461E-3</v>
      </c>
      <c r="G18" s="5">
        <f t="shared" si="1"/>
        <v>402</v>
      </c>
      <c r="H18" s="6"/>
    </row>
    <row r="19" spans="1:8" x14ac:dyDescent="0.25">
      <c r="A19" s="3">
        <v>31</v>
      </c>
      <c r="B19" s="12" t="s">
        <v>30</v>
      </c>
      <c r="C19" s="10">
        <v>364475</v>
      </c>
      <c r="D19" s="11">
        <v>4940</v>
      </c>
      <c r="E19" s="10">
        <v>362702</v>
      </c>
      <c r="F19" s="15">
        <f t="shared" si="0"/>
        <v>4.8883105138652905E-3</v>
      </c>
      <c r="G19" s="5">
        <f t="shared" si="1"/>
        <v>3167</v>
      </c>
      <c r="H19" s="6"/>
    </row>
    <row r="20" spans="1:8" ht="28.5" x14ac:dyDescent="0.25">
      <c r="A20" s="3">
        <v>54</v>
      </c>
      <c r="B20" s="12" t="s">
        <v>53</v>
      </c>
      <c r="C20" s="10">
        <v>160009</v>
      </c>
      <c r="D20" s="11">
        <v>2515</v>
      </c>
      <c r="E20" s="10">
        <v>159252</v>
      </c>
      <c r="F20" s="15">
        <f t="shared" si="0"/>
        <v>4.7534724838620424E-3</v>
      </c>
      <c r="G20" s="5">
        <f t="shared" si="1"/>
        <v>1758</v>
      </c>
      <c r="H20" s="6"/>
    </row>
    <row r="21" spans="1:8" x14ac:dyDescent="0.25">
      <c r="A21" s="3">
        <v>29</v>
      </c>
      <c r="B21" s="9" t="s">
        <v>28</v>
      </c>
      <c r="C21" s="10">
        <v>21104</v>
      </c>
      <c r="D21" s="11">
        <v>333</v>
      </c>
      <c r="E21" s="10">
        <v>21017</v>
      </c>
      <c r="F21" s="15">
        <f t="shared" si="0"/>
        <v>4.1395061140980793E-3</v>
      </c>
      <c r="G21" s="5">
        <f t="shared" si="1"/>
        <v>246</v>
      </c>
      <c r="H21" s="6"/>
    </row>
    <row r="22" spans="1:8" ht="15" x14ac:dyDescent="0.25">
      <c r="A22" s="3">
        <v>21</v>
      </c>
      <c r="B22" s="4" t="s">
        <v>20</v>
      </c>
      <c r="C22" s="13">
        <v>700096</v>
      </c>
      <c r="D22" s="14">
        <v>9644</v>
      </c>
      <c r="E22" s="13">
        <v>697496</v>
      </c>
      <c r="F22" s="15">
        <f t="shared" si="0"/>
        <v>3.7276199433402546E-3</v>
      </c>
      <c r="G22" s="5">
        <f t="shared" si="1"/>
        <v>7044</v>
      </c>
      <c r="H22" s="6"/>
    </row>
    <row r="23" spans="1:8" x14ac:dyDescent="0.25">
      <c r="A23" s="3">
        <v>35</v>
      </c>
      <c r="B23" s="9" t="s">
        <v>34</v>
      </c>
      <c r="C23" s="10">
        <v>8944</v>
      </c>
      <c r="D23" s="11">
        <v>161</v>
      </c>
      <c r="E23" s="10">
        <v>8908</v>
      </c>
      <c r="F23" s="15">
        <f t="shared" si="0"/>
        <v>4.0413111809609603E-3</v>
      </c>
      <c r="G23" s="5">
        <f t="shared" si="1"/>
        <v>125</v>
      </c>
      <c r="H23" s="6"/>
    </row>
    <row r="24" spans="1:8" x14ac:dyDescent="0.25">
      <c r="A24" s="3">
        <v>92</v>
      </c>
      <c r="B24" s="9" t="s">
        <v>91</v>
      </c>
      <c r="C24" s="10">
        <v>25470</v>
      </c>
      <c r="D24" s="11">
        <v>421</v>
      </c>
      <c r="E24" s="10">
        <v>25370</v>
      </c>
      <c r="F24" s="15">
        <f t="shared" si="0"/>
        <v>3.9416633819471247E-3</v>
      </c>
      <c r="G24" s="5">
        <f t="shared" si="1"/>
        <v>321</v>
      </c>
      <c r="H24" s="6"/>
    </row>
    <row r="25" spans="1:8" x14ac:dyDescent="0.25">
      <c r="A25" s="3">
        <v>63</v>
      </c>
      <c r="B25" s="9" t="s">
        <v>62</v>
      </c>
      <c r="C25" s="10">
        <v>75304</v>
      </c>
      <c r="D25" s="11">
        <v>1192</v>
      </c>
      <c r="E25" s="10">
        <v>75011</v>
      </c>
      <c r="F25" s="15">
        <f t="shared" si="0"/>
        <v>3.9060937729133993E-3</v>
      </c>
      <c r="G25" s="5">
        <f t="shared" si="1"/>
        <v>899</v>
      </c>
      <c r="H25" s="6"/>
    </row>
    <row r="26" spans="1:8" x14ac:dyDescent="0.25">
      <c r="A26" s="3">
        <v>20</v>
      </c>
      <c r="B26" s="12" t="s">
        <v>19</v>
      </c>
      <c r="C26" s="10">
        <v>761538</v>
      </c>
      <c r="D26" s="11">
        <v>10977</v>
      </c>
      <c r="E26" s="10">
        <v>758589</v>
      </c>
      <c r="F26" s="15">
        <f t="shared" si="0"/>
        <v>3.8874805724840034E-3</v>
      </c>
      <c r="G26" s="5">
        <f t="shared" si="1"/>
        <v>8028</v>
      </c>
      <c r="H26" s="6"/>
    </row>
    <row r="27" spans="1:8" x14ac:dyDescent="0.25">
      <c r="A27" s="3">
        <v>87</v>
      </c>
      <c r="B27" s="9" t="s">
        <v>86</v>
      </c>
      <c r="C27" s="10">
        <v>52130</v>
      </c>
      <c r="D27" s="11">
        <v>735</v>
      </c>
      <c r="E27" s="10">
        <v>51933</v>
      </c>
      <c r="F27" s="15">
        <f t="shared" si="0"/>
        <v>3.7933491229082961E-3</v>
      </c>
      <c r="G27" s="5">
        <f t="shared" si="1"/>
        <v>538</v>
      </c>
      <c r="H27" s="6"/>
    </row>
    <row r="28" spans="1:8" x14ac:dyDescent="0.25">
      <c r="A28" s="3">
        <v>60</v>
      </c>
      <c r="B28" s="9" t="s">
        <v>59</v>
      </c>
      <c r="C28" s="10">
        <v>45395</v>
      </c>
      <c r="D28" s="11">
        <v>689</v>
      </c>
      <c r="E28" s="10">
        <v>45225</v>
      </c>
      <c r="F28" s="15">
        <f t="shared" si="0"/>
        <v>3.7589828634605471E-3</v>
      </c>
      <c r="G28" s="5">
        <f t="shared" si="1"/>
        <v>519</v>
      </c>
      <c r="H28" s="6"/>
    </row>
    <row r="29" spans="1:8" ht="28.5" x14ac:dyDescent="0.25">
      <c r="A29" s="3">
        <v>56</v>
      </c>
      <c r="B29" s="9" t="s">
        <v>55</v>
      </c>
      <c r="C29" s="10">
        <v>45665</v>
      </c>
      <c r="D29" s="11">
        <v>718</v>
      </c>
      <c r="E29" s="10">
        <v>45495</v>
      </c>
      <c r="F29" s="15">
        <f t="shared" si="0"/>
        <v>3.736674359819725E-3</v>
      </c>
      <c r="G29" s="5">
        <f t="shared" si="1"/>
        <v>548</v>
      </c>
      <c r="H29" s="6"/>
    </row>
    <row r="30" spans="1:8" x14ac:dyDescent="0.25">
      <c r="A30" s="3">
        <v>58</v>
      </c>
      <c r="B30" s="9" t="s">
        <v>57</v>
      </c>
      <c r="C30" s="10">
        <v>128867</v>
      </c>
      <c r="D30" s="11">
        <v>1817</v>
      </c>
      <c r="E30" s="10">
        <v>128403</v>
      </c>
      <c r="F30" s="15">
        <f t="shared" si="0"/>
        <v>3.6136227346712513E-3</v>
      </c>
      <c r="G30" s="5">
        <f t="shared" si="1"/>
        <v>1353</v>
      </c>
      <c r="H30" s="6"/>
    </row>
    <row r="31" spans="1:8" x14ac:dyDescent="0.25">
      <c r="A31" s="3">
        <v>11</v>
      </c>
      <c r="B31" s="9" t="s">
        <v>10</v>
      </c>
      <c r="C31" s="10">
        <v>40283</v>
      </c>
      <c r="D31" s="11">
        <v>731</v>
      </c>
      <c r="E31" s="10">
        <v>40138</v>
      </c>
      <c r="F31" s="15">
        <f t="shared" si="0"/>
        <v>3.6125367482187087E-3</v>
      </c>
      <c r="G31" s="5">
        <f t="shared" si="1"/>
        <v>586</v>
      </c>
      <c r="H31" s="6"/>
    </row>
    <row r="32" spans="1:8" x14ac:dyDescent="0.25">
      <c r="A32" s="3">
        <v>68</v>
      </c>
      <c r="B32" s="9" t="s">
        <v>67</v>
      </c>
      <c r="C32" s="10">
        <v>67316</v>
      </c>
      <c r="D32" s="11">
        <v>1006</v>
      </c>
      <c r="E32" s="10">
        <v>67074</v>
      </c>
      <c r="F32" s="15">
        <f t="shared" si="0"/>
        <v>3.6079553925514318E-3</v>
      </c>
      <c r="G32" s="5">
        <f t="shared" si="1"/>
        <v>764</v>
      </c>
      <c r="H32" s="6"/>
    </row>
    <row r="33" spans="1:8" x14ac:dyDescent="0.25">
      <c r="A33" s="3">
        <v>18</v>
      </c>
      <c r="B33" s="9" t="s">
        <v>17</v>
      </c>
      <c r="C33" s="10">
        <v>56070</v>
      </c>
      <c r="D33" s="11">
        <v>877</v>
      </c>
      <c r="E33" s="10">
        <v>55871</v>
      </c>
      <c r="F33" s="15">
        <f t="shared" si="0"/>
        <v>3.5617762345403481E-3</v>
      </c>
      <c r="G33" s="5">
        <f t="shared" si="1"/>
        <v>678</v>
      </c>
      <c r="H33" s="6"/>
    </row>
    <row r="34" spans="1:8" ht="15" x14ac:dyDescent="0.25">
      <c r="A34" s="3">
        <v>33</v>
      </c>
      <c r="B34" s="4" t="s">
        <v>32</v>
      </c>
      <c r="C34" s="13">
        <v>697770</v>
      </c>
      <c r="D34" s="14">
        <v>9846</v>
      </c>
      <c r="E34" s="13">
        <v>696833</v>
      </c>
      <c r="F34" s="15">
        <f t="shared" ref="F34:F65" si="2">C34/E34-1</f>
        <v>1.344655032123887E-3</v>
      </c>
      <c r="G34" s="5">
        <f t="shared" ref="G34:G65" si="3">E34+D34-C34</f>
        <v>8909</v>
      </c>
      <c r="H34" s="6"/>
    </row>
    <row r="35" spans="1:8" x14ac:dyDescent="0.25">
      <c r="A35" s="3">
        <v>78</v>
      </c>
      <c r="B35" s="9" t="s">
        <v>77</v>
      </c>
      <c r="C35" s="10">
        <v>89814</v>
      </c>
      <c r="D35" s="11">
        <v>1325</v>
      </c>
      <c r="E35" s="10">
        <v>89512</v>
      </c>
      <c r="F35" s="15">
        <f t="shared" si="2"/>
        <v>3.3738493162926986E-3</v>
      </c>
      <c r="G35" s="5">
        <f t="shared" si="3"/>
        <v>1023</v>
      </c>
      <c r="H35" s="6"/>
    </row>
    <row r="36" spans="1:8" x14ac:dyDescent="0.25">
      <c r="A36" s="3">
        <v>67</v>
      </c>
      <c r="B36" s="12" t="s">
        <v>66</v>
      </c>
      <c r="C36" s="10">
        <v>203920</v>
      </c>
      <c r="D36" s="11">
        <v>2688</v>
      </c>
      <c r="E36" s="10">
        <v>203256</v>
      </c>
      <c r="F36" s="15">
        <f t="shared" si="2"/>
        <v>3.2668162317470717E-3</v>
      </c>
      <c r="G36" s="5">
        <f t="shared" si="3"/>
        <v>2024</v>
      </c>
      <c r="H36" s="6"/>
    </row>
    <row r="37" spans="1:8" x14ac:dyDescent="0.25">
      <c r="A37" s="3">
        <v>88</v>
      </c>
      <c r="B37" s="9" t="s">
        <v>87</v>
      </c>
      <c r="C37" s="10">
        <v>27096</v>
      </c>
      <c r="D37" s="11">
        <v>424</v>
      </c>
      <c r="E37" s="10">
        <v>27008</v>
      </c>
      <c r="F37" s="15">
        <f t="shared" si="2"/>
        <v>3.2582938388625582E-3</v>
      </c>
      <c r="G37" s="5">
        <f t="shared" si="3"/>
        <v>336</v>
      </c>
      <c r="H37" s="6"/>
    </row>
    <row r="38" spans="1:8" ht="28.5" x14ac:dyDescent="0.25">
      <c r="A38" s="3">
        <v>51</v>
      </c>
      <c r="B38" s="12" t="s">
        <v>50</v>
      </c>
      <c r="C38" s="10">
        <v>128025</v>
      </c>
      <c r="D38" s="11">
        <v>2191</v>
      </c>
      <c r="E38" s="10">
        <v>127610</v>
      </c>
      <c r="F38" s="15">
        <f t="shared" si="2"/>
        <v>3.2520962307029944E-3</v>
      </c>
      <c r="G38" s="5">
        <f t="shared" si="3"/>
        <v>1776</v>
      </c>
      <c r="H38" s="6"/>
    </row>
    <row r="39" spans="1:8" x14ac:dyDescent="0.25">
      <c r="A39" s="3">
        <v>14</v>
      </c>
      <c r="B39" s="9" t="s">
        <v>13</v>
      </c>
      <c r="C39" s="10">
        <v>43041</v>
      </c>
      <c r="D39" s="11">
        <v>596</v>
      </c>
      <c r="E39" s="10">
        <v>42911</v>
      </c>
      <c r="F39" s="15">
        <f t="shared" si="2"/>
        <v>3.0295262287058922E-3</v>
      </c>
      <c r="G39" s="5">
        <f t="shared" si="3"/>
        <v>466</v>
      </c>
      <c r="H39" s="6"/>
    </row>
    <row r="40" spans="1:8" x14ac:dyDescent="0.25">
      <c r="A40" s="3">
        <v>76</v>
      </c>
      <c r="B40" s="9" t="s">
        <v>75</v>
      </c>
      <c r="C40" s="10">
        <v>78547</v>
      </c>
      <c r="D40" s="11">
        <v>1234</v>
      </c>
      <c r="E40" s="10">
        <v>78315</v>
      </c>
      <c r="F40" s="15">
        <f t="shared" si="2"/>
        <v>2.9623954542552511E-3</v>
      </c>
      <c r="G40" s="5">
        <f t="shared" si="3"/>
        <v>1002</v>
      </c>
      <c r="H40" s="6"/>
    </row>
    <row r="41" spans="1:8" x14ac:dyDescent="0.25">
      <c r="A41" s="3">
        <v>17</v>
      </c>
      <c r="B41" s="9" t="s">
        <v>16</v>
      </c>
      <c r="C41" s="10">
        <v>47802</v>
      </c>
      <c r="D41" s="11">
        <v>688</v>
      </c>
      <c r="E41" s="10">
        <v>47661</v>
      </c>
      <c r="F41" s="15">
        <f t="shared" si="2"/>
        <v>2.9583936551897949E-3</v>
      </c>
      <c r="G41" s="5">
        <f t="shared" si="3"/>
        <v>547</v>
      </c>
      <c r="H41" s="6"/>
    </row>
    <row r="42" spans="1:8" x14ac:dyDescent="0.25">
      <c r="A42" s="3">
        <v>62</v>
      </c>
      <c r="B42" s="12" t="s">
        <v>61</v>
      </c>
      <c r="C42" s="10">
        <v>135063</v>
      </c>
      <c r="D42" s="11">
        <v>2195</v>
      </c>
      <c r="E42" s="10">
        <v>134683</v>
      </c>
      <c r="F42" s="15">
        <f t="shared" si="2"/>
        <v>2.8214399738646367E-3</v>
      </c>
      <c r="G42" s="5">
        <f t="shared" si="3"/>
        <v>1815</v>
      </c>
      <c r="H42" s="6"/>
    </row>
    <row r="43" spans="1:8" ht="15" x14ac:dyDescent="0.25">
      <c r="A43" s="3">
        <v>42</v>
      </c>
      <c r="B43" s="4" t="s">
        <v>41</v>
      </c>
      <c r="C43" s="13">
        <v>202205</v>
      </c>
      <c r="D43" s="14">
        <v>4213</v>
      </c>
      <c r="E43" s="13">
        <v>201461</v>
      </c>
      <c r="F43" s="15">
        <f t="shared" si="2"/>
        <v>3.69302247085046E-3</v>
      </c>
      <c r="G43" s="5">
        <f t="shared" si="3"/>
        <v>3469</v>
      </c>
      <c r="H43" s="6"/>
    </row>
    <row r="44" spans="1:8" x14ac:dyDescent="0.25">
      <c r="A44" s="3">
        <v>66</v>
      </c>
      <c r="B44" s="9" t="s">
        <v>65</v>
      </c>
      <c r="C44" s="10">
        <v>21906</v>
      </c>
      <c r="D44" s="11">
        <v>354</v>
      </c>
      <c r="E44" s="10">
        <v>21846</v>
      </c>
      <c r="F44" s="15">
        <f t="shared" si="2"/>
        <v>2.7464982147762385E-3</v>
      </c>
      <c r="G44" s="5">
        <f t="shared" si="3"/>
        <v>294</v>
      </c>
      <c r="H44" s="6"/>
    </row>
    <row r="45" spans="1:8" x14ac:dyDescent="0.25">
      <c r="A45" s="3">
        <v>40</v>
      </c>
      <c r="B45" s="9" t="s">
        <v>39</v>
      </c>
      <c r="C45" s="10">
        <v>86310</v>
      </c>
      <c r="D45" s="11">
        <v>1251</v>
      </c>
      <c r="E45" s="10">
        <v>86084</v>
      </c>
      <c r="F45" s="15">
        <f t="shared" si="2"/>
        <v>2.6253426885367581E-3</v>
      </c>
      <c r="G45" s="5">
        <f t="shared" si="3"/>
        <v>1025</v>
      </c>
      <c r="H45" s="6"/>
    </row>
    <row r="46" spans="1:8" x14ac:dyDescent="0.25">
      <c r="A46" s="3">
        <v>41</v>
      </c>
      <c r="B46" s="9" t="s">
        <v>40</v>
      </c>
      <c r="C46" s="10">
        <v>24033</v>
      </c>
      <c r="D46" s="11">
        <v>269</v>
      </c>
      <c r="E46" s="10">
        <v>23971</v>
      </c>
      <c r="F46" s="15">
        <f t="shared" si="2"/>
        <v>2.5864586375203835E-3</v>
      </c>
      <c r="G46" s="5">
        <f t="shared" si="3"/>
        <v>207</v>
      </c>
      <c r="H46" s="6"/>
    </row>
    <row r="47" spans="1:8" x14ac:dyDescent="0.25">
      <c r="A47" s="3">
        <v>91</v>
      </c>
      <c r="B47" s="9" t="s">
        <v>90</v>
      </c>
      <c r="C47" s="10">
        <v>23877</v>
      </c>
      <c r="D47" s="11">
        <v>295</v>
      </c>
      <c r="E47" s="10">
        <v>23818</v>
      </c>
      <c r="F47" s="15">
        <f t="shared" si="2"/>
        <v>2.4771181459399827E-3</v>
      </c>
      <c r="G47" s="5">
        <f t="shared" si="3"/>
        <v>236</v>
      </c>
      <c r="H47" s="6"/>
    </row>
    <row r="48" spans="1:8" x14ac:dyDescent="0.25">
      <c r="A48" s="3">
        <v>81</v>
      </c>
      <c r="B48" s="9" t="s">
        <v>80</v>
      </c>
      <c r="C48" s="10">
        <v>66217</v>
      </c>
      <c r="D48" s="11">
        <v>1038</v>
      </c>
      <c r="E48" s="10">
        <v>66054</v>
      </c>
      <c r="F48" s="15">
        <f t="shared" si="2"/>
        <v>2.4676779604566601E-3</v>
      </c>
      <c r="G48" s="5">
        <f t="shared" si="3"/>
        <v>875</v>
      </c>
      <c r="H48" s="6"/>
    </row>
    <row r="49" spans="1:8" x14ac:dyDescent="0.25">
      <c r="A49" s="3">
        <v>25</v>
      </c>
      <c r="B49" s="9" t="s">
        <v>24</v>
      </c>
      <c r="C49" s="10">
        <v>52012</v>
      </c>
      <c r="D49" s="11">
        <v>849</v>
      </c>
      <c r="E49" s="10">
        <v>51885</v>
      </c>
      <c r="F49" s="15">
        <f t="shared" si="2"/>
        <v>2.4477209212681039E-3</v>
      </c>
      <c r="G49" s="5">
        <f t="shared" si="3"/>
        <v>722</v>
      </c>
      <c r="H49" s="6"/>
    </row>
    <row r="50" spans="1:8" x14ac:dyDescent="0.25">
      <c r="A50" s="3">
        <v>61</v>
      </c>
      <c r="B50" s="9" t="s">
        <v>60</v>
      </c>
      <c r="C50" s="10">
        <v>102906</v>
      </c>
      <c r="D50" s="11">
        <v>1391</v>
      </c>
      <c r="E50" s="10">
        <v>102661</v>
      </c>
      <c r="F50" s="15">
        <f t="shared" si="2"/>
        <v>2.386495358509988E-3</v>
      </c>
      <c r="G50" s="5">
        <f t="shared" si="3"/>
        <v>1146</v>
      </c>
      <c r="H50" s="6"/>
    </row>
    <row r="51" spans="1:8" ht="15" x14ac:dyDescent="0.25">
      <c r="A51" s="3">
        <v>50</v>
      </c>
      <c r="B51" s="4" t="s">
        <v>49</v>
      </c>
      <c r="C51" s="13">
        <v>1068897</v>
      </c>
      <c r="D51" s="14">
        <v>16383</v>
      </c>
      <c r="E51" s="13">
        <v>1065547</v>
      </c>
      <c r="F51" s="15">
        <f t="shared" si="2"/>
        <v>3.1439251389193679E-3</v>
      </c>
      <c r="G51" s="5">
        <f t="shared" si="3"/>
        <v>13033</v>
      </c>
      <c r="H51" s="6"/>
    </row>
    <row r="52" spans="1:8" x14ac:dyDescent="0.25">
      <c r="A52" s="3">
        <v>90</v>
      </c>
      <c r="B52" s="9" t="s">
        <v>89</v>
      </c>
      <c r="C52" s="10">
        <v>6875</v>
      </c>
      <c r="D52" s="11">
        <v>121</v>
      </c>
      <c r="E52" s="10">
        <v>6859</v>
      </c>
      <c r="F52" s="15">
        <f t="shared" si="2"/>
        <v>2.3327015599940992E-3</v>
      </c>
      <c r="G52" s="5">
        <f t="shared" si="3"/>
        <v>105</v>
      </c>
      <c r="H52" s="6"/>
    </row>
    <row r="53" spans="1:8" ht="28.5" x14ac:dyDescent="0.25">
      <c r="A53" s="3">
        <v>85</v>
      </c>
      <c r="B53" s="9" t="s">
        <v>84</v>
      </c>
      <c r="C53" s="10">
        <v>39548</v>
      </c>
      <c r="D53" s="11">
        <v>654</v>
      </c>
      <c r="E53" s="10">
        <v>39456</v>
      </c>
      <c r="F53" s="15">
        <f t="shared" si="2"/>
        <v>2.3317112733172163E-3</v>
      </c>
      <c r="G53" s="5">
        <f t="shared" si="3"/>
        <v>562</v>
      </c>
      <c r="H53" s="6"/>
    </row>
    <row r="54" spans="1:8" x14ac:dyDescent="0.25">
      <c r="A54" s="3">
        <v>6</v>
      </c>
      <c r="B54" s="9" t="s">
        <v>5</v>
      </c>
      <c r="C54" s="10">
        <v>88327</v>
      </c>
      <c r="D54" s="11">
        <v>1396</v>
      </c>
      <c r="E54" s="10">
        <v>88128</v>
      </c>
      <c r="F54" s="15">
        <f t="shared" si="2"/>
        <v>2.2580791575890213E-3</v>
      </c>
      <c r="G54" s="5">
        <f t="shared" si="3"/>
        <v>1197</v>
      </c>
      <c r="H54" s="6"/>
    </row>
    <row r="55" spans="1:8" x14ac:dyDescent="0.25">
      <c r="A55" s="3">
        <v>7</v>
      </c>
      <c r="B55" s="9" t="s">
        <v>6</v>
      </c>
      <c r="C55" s="10">
        <v>43036</v>
      </c>
      <c r="D55" s="11">
        <v>658</v>
      </c>
      <c r="E55" s="10">
        <v>42944</v>
      </c>
      <c r="F55" s="15">
        <f t="shared" si="2"/>
        <v>2.1423248882266321E-3</v>
      </c>
      <c r="G55" s="5">
        <f t="shared" si="3"/>
        <v>566</v>
      </c>
      <c r="H55" s="6"/>
    </row>
    <row r="56" spans="1:8" ht="28.5" x14ac:dyDescent="0.25">
      <c r="A56" s="3">
        <v>71</v>
      </c>
      <c r="B56" s="9" t="s">
        <v>70</v>
      </c>
      <c r="C56" s="10">
        <v>18250</v>
      </c>
      <c r="D56" s="11">
        <v>289</v>
      </c>
      <c r="E56" s="10">
        <v>18214</v>
      </c>
      <c r="F56" s="15">
        <f t="shared" si="2"/>
        <v>1.9765015921817675E-3</v>
      </c>
      <c r="G56" s="5">
        <f t="shared" si="3"/>
        <v>253</v>
      </c>
      <c r="H56" s="6"/>
    </row>
    <row r="57" spans="1:8" x14ac:dyDescent="0.25">
      <c r="A57" s="3">
        <v>59</v>
      </c>
      <c r="B57" s="9" t="s">
        <v>58</v>
      </c>
      <c r="C57" s="10">
        <v>57584</v>
      </c>
      <c r="D57" s="11">
        <v>959</v>
      </c>
      <c r="E57" s="10">
        <v>57472</v>
      </c>
      <c r="F57" s="15">
        <f t="shared" si="2"/>
        <v>1.9487750556792527E-3</v>
      </c>
      <c r="G57" s="5">
        <f t="shared" si="3"/>
        <v>847</v>
      </c>
      <c r="H57" s="6"/>
    </row>
    <row r="58" spans="1:8" ht="28.5" x14ac:dyDescent="0.25">
      <c r="A58" s="3">
        <v>34</v>
      </c>
      <c r="B58" s="9" t="s">
        <v>33</v>
      </c>
      <c r="C58" s="10">
        <v>16308</v>
      </c>
      <c r="D58" s="11">
        <v>254</v>
      </c>
      <c r="E58" s="10">
        <v>16277</v>
      </c>
      <c r="F58" s="15">
        <f t="shared" si="2"/>
        <v>1.9045278613996075E-3</v>
      </c>
      <c r="G58" s="5">
        <f t="shared" si="3"/>
        <v>223</v>
      </c>
      <c r="H58" s="6"/>
    </row>
    <row r="59" spans="1:8" x14ac:dyDescent="0.25">
      <c r="A59" s="3">
        <v>26</v>
      </c>
      <c r="B59" s="9" t="s">
        <v>25</v>
      </c>
      <c r="C59" s="10">
        <v>57200</v>
      </c>
      <c r="D59" s="11">
        <v>625</v>
      </c>
      <c r="E59" s="10">
        <v>57093</v>
      </c>
      <c r="F59" s="15">
        <f t="shared" si="2"/>
        <v>1.8741351829472119E-3</v>
      </c>
      <c r="G59" s="5">
        <f t="shared" si="3"/>
        <v>518</v>
      </c>
      <c r="H59" s="6"/>
    </row>
    <row r="60" spans="1:8" x14ac:dyDescent="0.25">
      <c r="A60" s="3">
        <v>82</v>
      </c>
      <c r="B60" s="9" t="s">
        <v>81</v>
      </c>
      <c r="C60" s="10">
        <v>42405</v>
      </c>
      <c r="D60" s="11">
        <v>555</v>
      </c>
      <c r="E60" s="10">
        <v>42328</v>
      </c>
      <c r="F60" s="15">
        <f t="shared" si="2"/>
        <v>1.8191268191267707E-3</v>
      </c>
      <c r="G60" s="5">
        <f t="shared" si="3"/>
        <v>478</v>
      </c>
      <c r="H60" s="6"/>
    </row>
    <row r="61" spans="1:8" x14ac:dyDescent="0.25">
      <c r="A61" s="3">
        <v>36</v>
      </c>
      <c r="B61" s="12" t="s">
        <v>35</v>
      </c>
      <c r="C61" s="10">
        <v>278872</v>
      </c>
      <c r="D61" s="11">
        <v>4082</v>
      </c>
      <c r="E61" s="10">
        <v>278366</v>
      </c>
      <c r="F61" s="15">
        <f t="shared" si="2"/>
        <v>1.8177507310519481E-3</v>
      </c>
      <c r="G61" s="5">
        <f t="shared" si="3"/>
        <v>3576</v>
      </c>
      <c r="H61" s="6"/>
    </row>
    <row r="62" spans="1:8" x14ac:dyDescent="0.25">
      <c r="A62" s="3">
        <v>5</v>
      </c>
      <c r="B62" s="9" t="s">
        <v>4</v>
      </c>
      <c r="C62" s="10">
        <v>52669</v>
      </c>
      <c r="D62" s="11">
        <v>636</v>
      </c>
      <c r="E62" s="10">
        <v>52583</v>
      </c>
      <c r="F62" s="15">
        <f t="shared" si="2"/>
        <v>1.6355095753379789E-3</v>
      </c>
      <c r="G62" s="5">
        <f t="shared" si="3"/>
        <v>550</v>
      </c>
      <c r="H62" s="6"/>
    </row>
    <row r="63" spans="1:8" ht="28.5" x14ac:dyDescent="0.25">
      <c r="A63" s="3">
        <v>47</v>
      </c>
      <c r="B63" s="9" t="s">
        <v>46</v>
      </c>
      <c r="C63" s="10">
        <v>15244</v>
      </c>
      <c r="D63" s="11">
        <v>340</v>
      </c>
      <c r="E63" s="10">
        <v>15220</v>
      </c>
      <c r="F63" s="15">
        <f t="shared" si="2"/>
        <v>1.5768725361366975E-3</v>
      </c>
      <c r="G63" s="5">
        <f t="shared" si="3"/>
        <v>316</v>
      </c>
      <c r="H63" s="6"/>
    </row>
    <row r="64" spans="1:8" x14ac:dyDescent="0.25">
      <c r="A64" s="3">
        <v>89</v>
      </c>
      <c r="B64" s="9" t="s">
        <v>88</v>
      </c>
      <c r="C64" s="10">
        <v>15509</v>
      </c>
      <c r="D64" s="11">
        <v>207</v>
      </c>
      <c r="E64" s="10">
        <v>15485</v>
      </c>
      <c r="F64" s="15">
        <f t="shared" si="2"/>
        <v>1.5498869874071008E-3</v>
      </c>
      <c r="G64" s="5">
        <f t="shared" si="3"/>
        <v>183</v>
      </c>
      <c r="H64" s="6"/>
    </row>
    <row r="65" spans="1:8" x14ac:dyDescent="0.25">
      <c r="A65" s="3">
        <v>13</v>
      </c>
      <c r="B65" s="9" t="s">
        <v>12</v>
      </c>
      <c r="C65" s="10">
        <v>25932</v>
      </c>
      <c r="D65" s="11">
        <v>383</v>
      </c>
      <c r="E65" s="10">
        <v>25894</v>
      </c>
      <c r="F65" s="15">
        <f t="shared" si="2"/>
        <v>1.4675214335366782E-3</v>
      </c>
      <c r="G65" s="5">
        <f t="shared" si="3"/>
        <v>345</v>
      </c>
      <c r="H65" s="6"/>
    </row>
    <row r="66" spans="1:8" ht="15" x14ac:dyDescent="0.25">
      <c r="A66" s="3">
        <v>65</v>
      </c>
      <c r="B66" s="4" t="s">
        <v>64</v>
      </c>
      <c r="C66" s="13">
        <v>514122</v>
      </c>
      <c r="D66" s="14">
        <v>7142</v>
      </c>
      <c r="E66" s="13">
        <v>512995</v>
      </c>
      <c r="F66" s="15">
        <f t="shared" ref="F66:F97" si="4">C66/E66-1</f>
        <v>2.196902503923015E-3</v>
      </c>
      <c r="G66" s="5">
        <f t="shared" ref="G66:G95" si="5">E66+D66-C66</f>
        <v>6015</v>
      </c>
      <c r="H66" s="6"/>
    </row>
    <row r="67" spans="1:8" x14ac:dyDescent="0.25">
      <c r="A67" s="3">
        <v>30</v>
      </c>
      <c r="B67" s="9" t="s">
        <v>29</v>
      </c>
      <c r="C67" s="10">
        <v>22118</v>
      </c>
      <c r="D67" s="11">
        <v>289</v>
      </c>
      <c r="E67" s="10">
        <v>22087</v>
      </c>
      <c r="F67" s="15">
        <f t="shared" si="4"/>
        <v>1.4035405442114346E-3</v>
      </c>
      <c r="G67" s="5">
        <f t="shared" si="5"/>
        <v>258</v>
      </c>
      <c r="H67" s="6"/>
    </row>
    <row r="68" spans="1:8" x14ac:dyDescent="0.25">
      <c r="A68" s="3">
        <v>86</v>
      </c>
      <c r="B68" s="9" t="s">
        <v>85</v>
      </c>
      <c r="C68" s="10">
        <v>88867</v>
      </c>
      <c r="D68" s="11">
        <v>1147</v>
      </c>
      <c r="E68" s="10">
        <v>88751</v>
      </c>
      <c r="F68" s="15">
        <f t="shared" si="4"/>
        <v>1.3070275264503994E-3</v>
      </c>
      <c r="G68" s="5">
        <f t="shared" si="5"/>
        <v>1031</v>
      </c>
      <c r="H68" s="6"/>
    </row>
    <row r="69" spans="1:8" ht="28.5" x14ac:dyDescent="0.25">
      <c r="A69" s="3">
        <v>45</v>
      </c>
      <c r="B69" s="9" t="s">
        <v>44</v>
      </c>
      <c r="C69" s="10">
        <v>18590</v>
      </c>
      <c r="D69" s="11">
        <v>369</v>
      </c>
      <c r="E69" s="10">
        <v>18566</v>
      </c>
      <c r="F69" s="15">
        <f t="shared" si="4"/>
        <v>1.2926855542390037E-3</v>
      </c>
      <c r="G69" s="5">
        <f t="shared" si="5"/>
        <v>345</v>
      </c>
      <c r="H69" s="6"/>
    </row>
    <row r="70" spans="1:8" x14ac:dyDescent="0.25">
      <c r="A70" s="3">
        <v>64</v>
      </c>
      <c r="B70" s="9" t="s">
        <v>63</v>
      </c>
      <c r="C70" s="10">
        <v>43765</v>
      </c>
      <c r="D70" s="11">
        <v>688</v>
      </c>
      <c r="E70" s="10">
        <v>43714</v>
      </c>
      <c r="F70" s="15">
        <f t="shared" si="4"/>
        <v>1.1666742919889117E-3</v>
      </c>
      <c r="G70" s="5">
        <f t="shared" si="5"/>
        <v>637</v>
      </c>
      <c r="H70" s="6"/>
    </row>
    <row r="71" spans="1:8" x14ac:dyDescent="0.25">
      <c r="A71" s="3">
        <v>16</v>
      </c>
      <c r="B71" s="9" t="s">
        <v>15</v>
      </c>
      <c r="C71" s="10">
        <v>31782</v>
      </c>
      <c r="D71" s="11">
        <v>443</v>
      </c>
      <c r="E71" s="10">
        <v>31749</v>
      </c>
      <c r="F71" s="15">
        <f t="shared" si="4"/>
        <v>1.0394028158366986E-3</v>
      </c>
      <c r="G71" s="5">
        <f t="shared" si="5"/>
        <v>410</v>
      </c>
      <c r="H71" s="6"/>
    </row>
    <row r="72" spans="1:8" x14ac:dyDescent="0.25">
      <c r="A72" s="3">
        <v>79</v>
      </c>
      <c r="B72" s="9" t="s">
        <v>78</v>
      </c>
      <c r="C72" s="10">
        <v>70624</v>
      </c>
      <c r="D72" s="11">
        <v>1099</v>
      </c>
      <c r="E72" s="10">
        <v>70554</v>
      </c>
      <c r="F72" s="15">
        <f t="shared" si="4"/>
        <v>9.9214785837808961E-4</v>
      </c>
      <c r="G72" s="5">
        <f t="shared" si="5"/>
        <v>1029</v>
      </c>
      <c r="H72" s="6"/>
    </row>
    <row r="73" spans="1:8" ht="15" x14ac:dyDescent="0.25">
      <c r="A73" s="3">
        <v>72</v>
      </c>
      <c r="B73" s="4" t="s">
        <v>71</v>
      </c>
      <c r="C73" s="13">
        <v>634054</v>
      </c>
      <c r="D73" s="14">
        <v>9591</v>
      </c>
      <c r="E73" s="13">
        <v>632166</v>
      </c>
      <c r="F73" s="15">
        <f t="shared" si="4"/>
        <v>2.9865573282967794E-3</v>
      </c>
      <c r="G73" s="5">
        <f t="shared" si="5"/>
        <v>7703</v>
      </c>
      <c r="H73" s="6"/>
    </row>
    <row r="74" spans="1:8" x14ac:dyDescent="0.25">
      <c r="A74" s="3">
        <v>9</v>
      </c>
      <c r="B74" s="9" t="s">
        <v>8</v>
      </c>
      <c r="C74" s="10">
        <v>23293</v>
      </c>
      <c r="D74" s="11">
        <v>262</v>
      </c>
      <c r="E74" s="10">
        <v>23270</v>
      </c>
      <c r="F74" s="15">
        <f t="shared" si="4"/>
        <v>9.8839707778264341E-4</v>
      </c>
      <c r="G74" s="5">
        <f t="shared" si="5"/>
        <v>239</v>
      </c>
      <c r="H74" s="6"/>
    </row>
    <row r="75" spans="1:8" x14ac:dyDescent="0.25">
      <c r="A75" s="3">
        <v>75</v>
      </c>
      <c r="B75" s="9" t="s">
        <v>74</v>
      </c>
      <c r="C75" s="10">
        <v>16715</v>
      </c>
      <c r="D75" s="11">
        <v>238</v>
      </c>
      <c r="E75" s="10">
        <v>16699</v>
      </c>
      <c r="F75" s="15">
        <f t="shared" si="4"/>
        <v>9.5814120606019237E-4</v>
      </c>
      <c r="G75" s="5">
        <f t="shared" si="5"/>
        <v>222</v>
      </c>
      <c r="H75" s="6"/>
    </row>
    <row r="76" spans="1:8" x14ac:dyDescent="0.25">
      <c r="A76" s="3">
        <v>77</v>
      </c>
      <c r="B76" s="9" t="s">
        <v>76</v>
      </c>
      <c r="C76" s="10">
        <v>107359</v>
      </c>
      <c r="D76" s="11">
        <v>1434</v>
      </c>
      <c r="E76" s="10">
        <v>107262</v>
      </c>
      <c r="F76" s="15">
        <f t="shared" si="4"/>
        <v>9.0432772090776048E-4</v>
      </c>
      <c r="G76" s="5">
        <f t="shared" si="5"/>
        <v>1337</v>
      </c>
      <c r="H76" s="6"/>
    </row>
    <row r="77" spans="1:8" x14ac:dyDescent="0.25">
      <c r="A77" s="3">
        <v>22</v>
      </c>
      <c r="B77" s="9" t="s">
        <v>21</v>
      </c>
      <c r="C77" s="10">
        <v>26629</v>
      </c>
      <c r="D77" s="11">
        <v>340</v>
      </c>
      <c r="E77" s="10">
        <v>26609</v>
      </c>
      <c r="F77" s="15">
        <f t="shared" si="4"/>
        <v>7.5162538990558581E-4</v>
      </c>
      <c r="G77" s="5">
        <f t="shared" si="5"/>
        <v>320</v>
      </c>
      <c r="H77" s="6"/>
    </row>
    <row r="78" spans="1:8" ht="28.5" x14ac:dyDescent="0.25">
      <c r="A78" s="3">
        <v>70</v>
      </c>
      <c r="B78" s="9" t="s">
        <v>69</v>
      </c>
      <c r="C78" s="10">
        <v>61789</v>
      </c>
      <c r="D78" s="11">
        <v>853</v>
      </c>
      <c r="E78" s="10">
        <v>61747</v>
      </c>
      <c r="F78" s="15">
        <f t="shared" si="4"/>
        <v>6.8019498923033161E-4</v>
      </c>
      <c r="G78" s="5">
        <f t="shared" si="5"/>
        <v>811</v>
      </c>
      <c r="H78" s="6"/>
    </row>
    <row r="79" spans="1:8" x14ac:dyDescent="0.25">
      <c r="A79" s="3">
        <v>39</v>
      </c>
      <c r="B79" s="12" t="s">
        <v>38</v>
      </c>
      <c r="C79" s="10">
        <v>174784</v>
      </c>
      <c r="D79" s="11">
        <v>2262</v>
      </c>
      <c r="E79" s="10">
        <v>174672</v>
      </c>
      <c r="F79" s="15">
        <f t="shared" si="4"/>
        <v>6.4120179536497623E-4</v>
      </c>
      <c r="G79" s="5">
        <f t="shared" si="5"/>
        <v>2150</v>
      </c>
      <c r="H79" s="6"/>
    </row>
    <row r="80" spans="1:8" x14ac:dyDescent="0.25">
      <c r="A80" s="3">
        <v>49</v>
      </c>
      <c r="B80" s="9" t="s">
        <v>48</v>
      </c>
      <c r="C80" s="10">
        <v>100672</v>
      </c>
      <c r="D80" s="11">
        <v>1465</v>
      </c>
      <c r="E80" s="10">
        <v>100612</v>
      </c>
      <c r="F80" s="15">
        <f t="shared" si="4"/>
        <v>5.9635033594407361E-4</v>
      </c>
      <c r="G80" s="5">
        <f t="shared" si="5"/>
        <v>1405</v>
      </c>
      <c r="H80" s="6"/>
    </row>
    <row r="81" spans="1:8" x14ac:dyDescent="0.25">
      <c r="A81" s="3">
        <v>28</v>
      </c>
      <c r="B81" s="9" t="s">
        <v>27</v>
      </c>
      <c r="C81" s="10">
        <v>25246</v>
      </c>
      <c r="D81" s="11">
        <v>311</v>
      </c>
      <c r="E81" s="10">
        <v>25231</v>
      </c>
      <c r="F81" s="15">
        <f t="shared" si="4"/>
        <v>5.9450675756012039E-4</v>
      </c>
      <c r="G81" s="5">
        <f t="shared" si="5"/>
        <v>296</v>
      </c>
      <c r="H81" s="6"/>
    </row>
    <row r="82" spans="1:8" x14ac:dyDescent="0.25">
      <c r="A82" s="3">
        <v>69</v>
      </c>
      <c r="B82" s="9" t="s">
        <v>68</v>
      </c>
      <c r="C82" s="10">
        <v>140941</v>
      </c>
      <c r="D82" s="11">
        <v>1952</v>
      </c>
      <c r="E82" s="10">
        <v>140858</v>
      </c>
      <c r="F82" s="15">
        <f t="shared" si="4"/>
        <v>5.8924590722564396E-4</v>
      </c>
      <c r="G82" s="5">
        <f t="shared" si="5"/>
        <v>1869</v>
      </c>
      <c r="H82" s="6"/>
    </row>
    <row r="83" spans="1:8" x14ac:dyDescent="0.25">
      <c r="A83" s="3">
        <v>4</v>
      </c>
      <c r="B83" s="9" t="s">
        <v>3</v>
      </c>
      <c r="C83" s="10">
        <v>39671</v>
      </c>
      <c r="D83" s="11">
        <v>599</v>
      </c>
      <c r="E83" s="10">
        <v>39650</v>
      </c>
      <c r="F83" s="15">
        <f t="shared" si="4"/>
        <v>5.2963430012620272E-4</v>
      </c>
      <c r="G83" s="5">
        <f t="shared" si="5"/>
        <v>578</v>
      </c>
      <c r="H83" s="6"/>
    </row>
    <row r="84" spans="1:8" ht="15" x14ac:dyDescent="0.25">
      <c r="A84" s="3">
        <v>83</v>
      </c>
      <c r="B84" s="4" t="s">
        <v>82</v>
      </c>
      <c r="C84" s="13">
        <v>313866</v>
      </c>
      <c r="D84" s="14">
        <v>4653</v>
      </c>
      <c r="E84" s="13">
        <v>312986</v>
      </c>
      <c r="F84" s="15">
        <f t="shared" si="4"/>
        <v>2.8116273571341388E-3</v>
      </c>
      <c r="G84" s="5">
        <f t="shared" si="5"/>
        <v>3773</v>
      </c>
      <c r="H84" s="6"/>
    </row>
    <row r="85" spans="1:8" x14ac:dyDescent="0.25">
      <c r="A85" s="3">
        <v>37</v>
      </c>
      <c r="B85" s="9" t="s">
        <v>36</v>
      </c>
      <c r="C85" s="10">
        <v>30852</v>
      </c>
      <c r="D85" s="11">
        <v>478</v>
      </c>
      <c r="E85" s="10">
        <v>30836</v>
      </c>
      <c r="F85" s="15">
        <f t="shared" si="4"/>
        <v>5.1887404332595644E-4</v>
      </c>
      <c r="G85" s="5">
        <f t="shared" si="5"/>
        <v>462</v>
      </c>
      <c r="H85" s="6"/>
    </row>
    <row r="86" spans="1:8" ht="28.5" x14ac:dyDescent="0.25">
      <c r="A86" s="3">
        <v>46</v>
      </c>
      <c r="B86" s="9" t="s">
        <v>45</v>
      </c>
      <c r="C86" s="10">
        <v>10915</v>
      </c>
      <c r="D86" s="11">
        <v>194</v>
      </c>
      <c r="E86" s="10">
        <v>10913</v>
      </c>
      <c r="F86" s="15">
        <f t="shared" si="4"/>
        <v>1.8326766242093839E-4</v>
      </c>
      <c r="G86" s="5">
        <f t="shared" si="5"/>
        <v>192</v>
      </c>
      <c r="H86" s="6"/>
    </row>
    <row r="87" spans="1:8" x14ac:dyDescent="0.25">
      <c r="A87" s="3">
        <v>52</v>
      </c>
      <c r="B87" s="9" t="s">
        <v>51</v>
      </c>
      <c r="C87" s="10">
        <v>20299</v>
      </c>
      <c r="D87" s="11">
        <v>286</v>
      </c>
      <c r="E87" s="10">
        <v>20302</v>
      </c>
      <c r="F87" s="15">
        <f t="shared" si="4"/>
        <v>-1.4776869273958049E-4</v>
      </c>
      <c r="G87" s="5">
        <f t="shared" si="5"/>
        <v>289</v>
      </c>
      <c r="H87" s="6"/>
    </row>
    <row r="88" spans="1:8" x14ac:dyDescent="0.25">
      <c r="A88" s="3">
        <v>24</v>
      </c>
      <c r="B88" s="9" t="s">
        <v>23</v>
      </c>
      <c r="C88" s="10">
        <v>36994</v>
      </c>
      <c r="D88" s="11">
        <v>435</v>
      </c>
      <c r="E88" s="10">
        <v>37008</v>
      </c>
      <c r="F88" s="15">
        <f t="shared" si="4"/>
        <v>-3.7829658452226411E-4</v>
      </c>
      <c r="G88" s="5">
        <f t="shared" si="5"/>
        <v>449</v>
      </c>
      <c r="H88" s="6"/>
    </row>
    <row r="89" spans="1:8" x14ac:dyDescent="0.25">
      <c r="A89" s="3">
        <v>53</v>
      </c>
      <c r="B89" s="9" t="s">
        <v>52</v>
      </c>
      <c r="C89" s="10">
        <v>20462</v>
      </c>
      <c r="D89" s="11">
        <v>321</v>
      </c>
      <c r="E89" s="10">
        <v>20474</v>
      </c>
      <c r="F89" s="15">
        <f t="shared" si="4"/>
        <v>-5.861092116831168E-4</v>
      </c>
      <c r="G89" s="5">
        <f t="shared" si="5"/>
        <v>333</v>
      </c>
      <c r="H89" s="6"/>
    </row>
    <row r="90" spans="1:8" x14ac:dyDescent="0.25">
      <c r="A90" s="3">
        <v>38</v>
      </c>
      <c r="B90" s="9" t="s">
        <v>37</v>
      </c>
      <c r="C90" s="10">
        <v>77667</v>
      </c>
      <c r="D90" s="11">
        <v>1089</v>
      </c>
      <c r="E90" s="10">
        <v>77719</v>
      </c>
      <c r="F90" s="15">
        <f t="shared" si="4"/>
        <v>-6.6907705966368081E-4</v>
      </c>
      <c r="G90" s="5">
        <f t="shared" si="5"/>
        <v>1141</v>
      </c>
      <c r="H90" s="6"/>
    </row>
    <row r="91" spans="1:8" x14ac:dyDescent="0.25">
      <c r="A91" s="3">
        <v>8</v>
      </c>
      <c r="B91" s="9" t="s">
        <v>7</v>
      </c>
      <c r="C91" s="10">
        <v>43068</v>
      </c>
      <c r="D91" s="11">
        <v>656</v>
      </c>
      <c r="E91" s="10">
        <v>43107</v>
      </c>
      <c r="F91" s="15">
        <f t="shared" si="4"/>
        <v>-9.0472545062292298E-4</v>
      </c>
      <c r="G91" s="5">
        <f t="shared" si="5"/>
        <v>695</v>
      </c>
      <c r="H91" s="6"/>
    </row>
    <row r="92" spans="1:8" x14ac:dyDescent="0.25">
      <c r="A92" s="3">
        <v>74</v>
      </c>
      <c r="B92" s="9" t="s">
        <v>73</v>
      </c>
      <c r="C92" s="10">
        <v>7139</v>
      </c>
      <c r="D92" s="11">
        <v>123</v>
      </c>
      <c r="E92" s="10">
        <v>7146</v>
      </c>
      <c r="F92" s="15">
        <f t="shared" si="4"/>
        <v>-9.7956898964457473E-4</v>
      </c>
      <c r="G92" s="5">
        <f t="shared" si="5"/>
        <v>130</v>
      </c>
      <c r="H92" s="6"/>
    </row>
    <row r="93" spans="1:8" x14ac:dyDescent="0.25">
      <c r="A93" s="3">
        <v>57</v>
      </c>
      <c r="B93" s="9" t="s">
        <v>56</v>
      </c>
      <c r="C93" s="10">
        <v>48160</v>
      </c>
      <c r="D93" s="11">
        <v>528</v>
      </c>
      <c r="E93" s="10">
        <v>48226</v>
      </c>
      <c r="F93" s="15">
        <f t="shared" si="4"/>
        <v>-1.3685563803756962E-3</v>
      </c>
      <c r="G93" s="5">
        <f t="shared" si="5"/>
        <v>594</v>
      </c>
      <c r="H93" s="6"/>
    </row>
    <row r="94" spans="1:8" x14ac:dyDescent="0.25">
      <c r="A94" s="3">
        <v>23</v>
      </c>
      <c r="B94" s="9" t="s">
        <v>22</v>
      </c>
      <c r="C94" s="10">
        <v>27440</v>
      </c>
      <c r="D94" s="11">
        <v>310</v>
      </c>
      <c r="E94" s="10">
        <v>27509</v>
      </c>
      <c r="F94" s="15">
        <f t="shared" si="4"/>
        <v>-2.5082700207205155E-3</v>
      </c>
      <c r="G94" s="5">
        <f t="shared" si="5"/>
        <v>379</v>
      </c>
      <c r="H94" s="6"/>
    </row>
    <row r="95" spans="1:8" ht="28.5" x14ac:dyDescent="0.25">
      <c r="A95" s="3">
        <v>93</v>
      </c>
      <c r="B95" s="9" t="s">
        <v>92</v>
      </c>
      <c r="C95" s="10">
        <v>4010</v>
      </c>
      <c r="D95" s="11">
        <v>49</v>
      </c>
      <c r="E95" s="10">
        <v>4022</v>
      </c>
      <c r="F95" s="15">
        <f t="shared" si="4"/>
        <v>-2.9835902536051728E-3</v>
      </c>
      <c r="G95" s="5">
        <f t="shared" si="5"/>
        <v>61</v>
      </c>
      <c r="H95" s="6"/>
    </row>
  </sheetData>
  <autoFilter ref="A1:G95">
    <sortState ref="A4:H95">
      <sortCondition descending="1" ref="F1:F9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85" zoomScaleNormal="85" workbookViewId="0">
      <selection activeCell="O16" sqref="O16"/>
    </sheetView>
  </sheetViews>
  <sheetFormatPr defaultRowHeight="14.25" x14ac:dyDescent="0.25"/>
  <cols>
    <col min="1" max="1" width="11" style="22" customWidth="1"/>
    <col min="2" max="2" width="16.42578125" style="30" customWidth="1"/>
    <col min="3" max="5" width="11" style="31" customWidth="1"/>
    <col min="6" max="6" width="10.5703125" style="32" bestFit="1" customWidth="1"/>
    <col min="7" max="7" width="9.28515625" style="32" bestFit="1" customWidth="1"/>
    <col min="8" max="8" width="10.28515625" style="32" bestFit="1" customWidth="1"/>
    <col min="9" max="9" width="11.42578125" style="32" bestFit="1" customWidth="1"/>
    <col min="10" max="11" width="9.28515625" style="32" bestFit="1" customWidth="1"/>
    <col min="12" max="16384" width="9.140625" style="22"/>
  </cols>
  <sheetData>
    <row r="1" spans="1:11" ht="15" x14ac:dyDescent="0.25">
      <c r="A1" s="16"/>
      <c r="B1" s="17" t="s">
        <v>100</v>
      </c>
      <c r="C1" s="18" t="s">
        <v>101</v>
      </c>
      <c r="D1" s="19"/>
      <c r="E1" s="20"/>
      <c r="F1" s="21" t="s">
        <v>106</v>
      </c>
      <c r="G1" s="21"/>
      <c r="H1" s="21"/>
      <c r="I1" s="21" t="s">
        <v>107</v>
      </c>
      <c r="J1" s="21"/>
      <c r="K1" s="21"/>
    </row>
    <row r="2" spans="1:11" ht="60" x14ac:dyDescent="0.25">
      <c r="A2" s="16" t="s">
        <v>102</v>
      </c>
      <c r="B2" s="17" t="s">
        <v>102</v>
      </c>
      <c r="C2" s="23" t="s">
        <v>103</v>
      </c>
      <c r="D2" s="23" t="s">
        <v>104</v>
      </c>
      <c r="E2" s="23" t="s">
        <v>105</v>
      </c>
      <c r="F2" s="24" t="s">
        <v>103</v>
      </c>
      <c r="G2" s="24" t="s">
        <v>104</v>
      </c>
      <c r="H2" s="24" t="s">
        <v>105</v>
      </c>
      <c r="I2" s="24" t="s">
        <v>103</v>
      </c>
      <c r="J2" s="24" t="s">
        <v>104</v>
      </c>
      <c r="K2" s="24" t="s">
        <v>105</v>
      </c>
    </row>
    <row r="3" spans="1:11" s="28" customFormat="1" ht="15" x14ac:dyDescent="0.25">
      <c r="A3" s="25">
        <v>42583</v>
      </c>
      <c r="B3" s="26">
        <v>5523765</v>
      </c>
      <c r="C3" s="27">
        <f>F3+I3</f>
        <v>5235664</v>
      </c>
      <c r="D3" s="27">
        <f t="shared" ref="D3:E3" si="0">G3+J3</f>
        <v>267749</v>
      </c>
      <c r="E3" s="27">
        <f t="shared" si="0"/>
        <v>20352</v>
      </c>
      <c r="F3" s="34">
        <v>2335579</v>
      </c>
      <c r="G3" s="34">
        <v>238796</v>
      </c>
      <c r="H3" s="34">
        <v>19980</v>
      </c>
      <c r="I3" s="34">
        <v>2900085</v>
      </c>
      <c r="J3" s="34">
        <v>28953</v>
      </c>
      <c r="K3" s="34">
        <v>372</v>
      </c>
    </row>
    <row r="4" spans="1:11" ht="15" x14ac:dyDescent="0.25">
      <c r="A4" s="29">
        <v>42614</v>
      </c>
      <c r="B4" s="26">
        <v>5671909</v>
      </c>
      <c r="C4" s="27">
        <f t="shared" ref="C4:C47" si="1">F4+I4</f>
        <v>5380768</v>
      </c>
      <c r="D4" s="27">
        <f t="shared" ref="D4:D47" si="2">G4+J4</f>
        <v>270540</v>
      </c>
      <c r="E4" s="27">
        <f t="shared" ref="E4:E47" si="3">H4+K4</f>
        <v>20601</v>
      </c>
      <c r="F4" s="34">
        <v>2433918</v>
      </c>
      <c r="G4" s="34">
        <v>241654</v>
      </c>
      <c r="H4" s="34">
        <v>20233</v>
      </c>
      <c r="I4" s="34">
        <v>2946850</v>
      </c>
      <c r="J4" s="34">
        <v>28886</v>
      </c>
      <c r="K4" s="33">
        <v>368</v>
      </c>
    </row>
    <row r="5" spans="1:11" ht="15" x14ac:dyDescent="0.25">
      <c r="A5" s="29">
        <v>42644</v>
      </c>
      <c r="B5" s="26">
        <v>5726915</v>
      </c>
      <c r="C5" s="27">
        <f t="shared" si="1"/>
        <v>5436266</v>
      </c>
      <c r="D5" s="27">
        <f t="shared" si="2"/>
        <v>270088</v>
      </c>
      <c r="E5" s="27">
        <f t="shared" si="3"/>
        <v>20561</v>
      </c>
      <c r="F5" s="34">
        <v>2466075</v>
      </c>
      <c r="G5" s="34">
        <v>241241</v>
      </c>
      <c r="H5" s="34">
        <v>20188</v>
      </c>
      <c r="I5" s="34">
        <v>2970191</v>
      </c>
      <c r="J5" s="34">
        <v>28847</v>
      </c>
      <c r="K5" s="33">
        <v>373</v>
      </c>
    </row>
    <row r="6" spans="1:11" ht="15" x14ac:dyDescent="0.25">
      <c r="A6" s="29">
        <v>42675</v>
      </c>
      <c r="B6" s="26">
        <v>5788483</v>
      </c>
      <c r="C6" s="27">
        <f t="shared" si="1"/>
        <v>5498410</v>
      </c>
      <c r="D6" s="27">
        <f t="shared" si="2"/>
        <v>269390</v>
      </c>
      <c r="E6" s="27">
        <f t="shared" si="3"/>
        <v>20683</v>
      </c>
      <c r="F6" s="34">
        <v>2501324</v>
      </c>
      <c r="G6" s="34">
        <v>240640</v>
      </c>
      <c r="H6" s="34">
        <v>20310</v>
      </c>
      <c r="I6" s="34">
        <v>2997086</v>
      </c>
      <c r="J6" s="34">
        <v>28750</v>
      </c>
      <c r="K6" s="33">
        <v>373</v>
      </c>
    </row>
    <row r="7" spans="1:11" ht="15" x14ac:dyDescent="0.25">
      <c r="A7" s="29">
        <v>42705</v>
      </c>
      <c r="B7" s="26">
        <v>5841509</v>
      </c>
      <c r="C7" s="27">
        <f t="shared" si="1"/>
        <v>5551944</v>
      </c>
      <c r="D7" s="27">
        <f t="shared" si="2"/>
        <v>268901</v>
      </c>
      <c r="E7" s="27">
        <f t="shared" si="3"/>
        <v>20664</v>
      </c>
      <c r="F7" s="34">
        <v>2534752</v>
      </c>
      <c r="G7" s="34">
        <v>240219</v>
      </c>
      <c r="H7" s="34">
        <v>20286</v>
      </c>
      <c r="I7" s="34">
        <v>3017192</v>
      </c>
      <c r="J7" s="34">
        <v>28682</v>
      </c>
      <c r="K7" s="33">
        <v>378</v>
      </c>
    </row>
    <row r="8" spans="1:11" ht="15" x14ac:dyDescent="0.25">
      <c r="A8" s="29">
        <v>42736</v>
      </c>
      <c r="B8" s="26">
        <v>5865780</v>
      </c>
      <c r="C8" s="27">
        <f t="shared" si="1"/>
        <v>5576939</v>
      </c>
      <c r="D8" s="27">
        <f t="shared" si="2"/>
        <v>268488</v>
      </c>
      <c r="E8" s="27">
        <f t="shared" si="3"/>
        <v>20353</v>
      </c>
      <c r="F8" s="34">
        <v>2556939</v>
      </c>
      <c r="G8" s="34">
        <v>239904</v>
      </c>
      <c r="H8" s="34">
        <v>19951</v>
      </c>
      <c r="I8" s="34">
        <v>3020000</v>
      </c>
      <c r="J8" s="34">
        <v>28584</v>
      </c>
      <c r="K8" s="33">
        <v>402</v>
      </c>
    </row>
    <row r="9" spans="1:11" ht="15" x14ac:dyDescent="0.25">
      <c r="A9" s="29">
        <v>42767</v>
      </c>
      <c r="B9" s="26">
        <v>5925282</v>
      </c>
      <c r="C9" s="27">
        <f t="shared" si="1"/>
        <v>5636789</v>
      </c>
      <c r="D9" s="27">
        <f t="shared" si="2"/>
        <v>267558</v>
      </c>
      <c r="E9" s="27">
        <f t="shared" si="3"/>
        <v>20935</v>
      </c>
      <c r="F9" s="34">
        <v>2590944</v>
      </c>
      <c r="G9" s="34">
        <v>239136</v>
      </c>
      <c r="H9" s="34">
        <v>20534</v>
      </c>
      <c r="I9" s="34">
        <v>3045845</v>
      </c>
      <c r="J9" s="34">
        <v>28422</v>
      </c>
      <c r="K9" s="33">
        <v>401</v>
      </c>
    </row>
    <row r="10" spans="1:11" ht="15" x14ac:dyDescent="0.25">
      <c r="A10" s="29">
        <v>42795</v>
      </c>
      <c r="B10" s="26">
        <v>5978335</v>
      </c>
      <c r="C10" s="27">
        <f t="shared" si="1"/>
        <v>5690202</v>
      </c>
      <c r="D10" s="27">
        <f t="shared" si="2"/>
        <v>267598</v>
      </c>
      <c r="E10" s="27">
        <f t="shared" si="3"/>
        <v>20535</v>
      </c>
      <c r="F10" s="34">
        <v>2614866</v>
      </c>
      <c r="G10" s="34">
        <v>239250</v>
      </c>
      <c r="H10" s="34">
        <v>20136</v>
      </c>
      <c r="I10" s="34">
        <v>3075336</v>
      </c>
      <c r="J10" s="34">
        <v>28348</v>
      </c>
      <c r="K10" s="33">
        <v>399</v>
      </c>
    </row>
    <row r="11" spans="1:11" ht="15" x14ac:dyDescent="0.25">
      <c r="A11" s="29">
        <v>42826</v>
      </c>
      <c r="B11" s="26">
        <v>6019798</v>
      </c>
      <c r="C11" s="27">
        <f t="shared" si="1"/>
        <v>5732426</v>
      </c>
      <c r="D11" s="27">
        <f t="shared" si="2"/>
        <v>266948</v>
      </c>
      <c r="E11" s="27">
        <f t="shared" si="3"/>
        <v>20424</v>
      </c>
      <c r="F11" s="34">
        <v>2646952</v>
      </c>
      <c r="G11" s="34">
        <v>238678</v>
      </c>
      <c r="H11" s="34">
        <v>20068</v>
      </c>
      <c r="I11" s="34">
        <v>3085474</v>
      </c>
      <c r="J11" s="34">
        <v>28270</v>
      </c>
      <c r="K11" s="33">
        <v>356</v>
      </c>
    </row>
    <row r="12" spans="1:11" ht="15" x14ac:dyDescent="0.25">
      <c r="A12" s="29">
        <v>42856</v>
      </c>
      <c r="B12" s="26">
        <v>6080091</v>
      </c>
      <c r="C12" s="27">
        <f t="shared" si="1"/>
        <v>5793307</v>
      </c>
      <c r="D12" s="27">
        <f t="shared" si="2"/>
        <v>266416</v>
      </c>
      <c r="E12" s="27">
        <f t="shared" si="3"/>
        <v>20368</v>
      </c>
      <c r="F12" s="34">
        <v>2679171</v>
      </c>
      <c r="G12" s="34">
        <v>238231</v>
      </c>
      <c r="H12" s="34">
        <v>20013</v>
      </c>
      <c r="I12" s="34">
        <v>3114136</v>
      </c>
      <c r="J12" s="34">
        <v>28185</v>
      </c>
      <c r="K12" s="33">
        <v>355</v>
      </c>
    </row>
    <row r="13" spans="1:11" ht="15" x14ac:dyDescent="0.25">
      <c r="A13" s="29">
        <v>42887</v>
      </c>
      <c r="B13" s="26">
        <v>6131608</v>
      </c>
      <c r="C13" s="27">
        <f t="shared" si="1"/>
        <v>5845549</v>
      </c>
      <c r="D13" s="27">
        <f t="shared" si="2"/>
        <v>265760</v>
      </c>
      <c r="E13" s="27">
        <f t="shared" si="3"/>
        <v>20299</v>
      </c>
      <c r="F13" s="34">
        <v>2706389</v>
      </c>
      <c r="G13" s="34">
        <v>237688</v>
      </c>
      <c r="H13" s="34">
        <v>19949</v>
      </c>
      <c r="I13" s="34">
        <v>3139160</v>
      </c>
      <c r="J13" s="34">
        <v>28072</v>
      </c>
      <c r="K13" s="33">
        <v>350</v>
      </c>
    </row>
    <row r="14" spans="1:11" ht="15" x14ac:dyDescent="0.25">
      <c r="A14" s="29">
        <v>42917</v>
      </c>
      <c r="B14" s="26">
        <v>6165153</v>
      </c>
      <c r="C14" s="27">
        <f t="shared" si="1"/>
        <v>5879644</v>
      </c>
      <c r="D14" s="27">
        <f t="shared" si="2"/>
        <v>265221</v>
      </c>
      <c r="E14" s="27">
        <f t="shared" si="3"/>
        <v>20288</v>
      </c>
      <c r="F14" s="34">
        <v>2731159</v>
      </c>
      <c r="G14" s="34">
        <v>237299</v>
      </c>
      <c r="H14" s="34">
        <v>19937</v>
      </c>
      <c r="I14" s="34">
        <v>3148485</v>
      </c>
      <c r="J14" s="34">
        <v>27922</v>
      </c>
      <c r="K14" s="33">
        <v>351</v>
      </c>
    </row>
    <row r="15" spans="1:11" ht="15" x14ac:dyDescent="0.25">
      <c r="A15" s="29">
        <v>42948</v>
      </c>
      <c r="B15" s="26">
        <v>5542782</v>
      </c>
      <c r="C15" s="27">
        <f t="shared" si="1"/>
        <v>5262994</v>
      </c>
      <c r="D15" s="27">
        <f t="shared" si="2"/>
        <v>260334</v>
      </c>
      <c r="E15" s="27">
        <f t="shared" si="3"/>
        <v>19454</v>
      </c>
      <c r="F15" s="34">
        <v>2352494</v>
      </c>
      <c r="G15" s="34">
        <v>233884</v>
      </c>
      <c r="H15" s="34">
        <v>19355</v>
      </c>
      <c r="I15" s="34">
        <v>2910500</v>
      </c>
      <c r="J15" s="34">
        <v>26450</v>
      </c>
      <c r="K15" s="33">
        <v>99</v>
      </c>
    </row>
    <row r="16" spans="1:11" ht="15" x14ac:dyDescent="0.25">
      <c r="A16" s="29">
        <v>42979</v>
      </c>
      <c r="B16" s="26">
        <v>5695609</v>
      </c>
      <c r="C16" s="27">
        <f t="shared" si="1"/>
        <v>5409226</v>
      </c>
      <c r="D16" s="27">
        <f t="shared" si="2"/>
        <v>266148</v>
      </c>
      <c r="E16" s="27">
        <f t="shared" si="3"/>
        <v>20235</v>
      </c>
      <c r="F16" s="34">
        <v>2437180</v>
      </c>
      <c r="G16" s="34">
        <v>239693</v>
      </c>
      <c r="H16" s="34">
        <v>20136</v>
      </c>
      <c r="I16" s="34">
        <v>2972046</v>
      </c>
      <c r="J16" s="34">
        <v>26455</v>
      </c>
      <c r="K16" s="33">
        <v>99</v>
      </c>
    </row>
    <row r="17" spans="1:11" ht="15" x14ac:dyDescent="0.25">
      <c r="A17" s="29">
        <v>43009</v>
      </c>
      <c r="B17" s="26">
        <v>5800654</v>
      </c>
      <c r="C17" s="27">
        <f t="shared" si="1"/>
        <v>5514930</v>
      </c>
      <c r="D17" s="27">
        <f t="shared" si="2"/>
        <v>265862</v>
      </c>
      <c r="E17" s="27">
        <f t="shared" si="3"/>
        <v>19862</v>
      </c>
      <c r="F17" s="34">
        <v>2468588</v>
      </c>
      <c r="G17" s="34">
        <v>239393</v>
      </c>
      <c r="H17" s="34">
        <v>19736</v>
      </c>
      <c r="I17" s="34">
        <v>3046342</v>
      </c>
      <c r="J17" s="34">
        <v>26469</v>
      </c>
      <c r="K17" s="33">
        <v>126</v>
      </c>
    </row>
    <row r="18" spans="1:11" ht="15" x14ac:dyDescent="0.25">
      <c r="A18" s="29">
        <v>43040</v>
      </c>
      <c r="B18" s="26">
        <v>5862360</v>
      </c>
      <c r="C18" s="27">
        <f t="shared" si="1"/>
        <v>5577208</v>
      </c>
      <c r="D18" s="27">
        <f t="shared" si="2"/>
        <v>265339</v>
      </c>
      <c r="E18" s="27">
        <f t="shared" si="3"/>
        <v>19813</v>
      </c>
      <c r="F18" s="34">
        <v>2498152</v>
      </c>
      <c r="G18" s="34">
        <v>238893</v>
      </c>
      <c r="H18" s="34">
        <v>19679</v>
      </c>
      <c r="I18" s="34">
        <v>3079056</v>
      </c>
      <c r="J18" s="34">
        <v>26446</v>
      </c>
      <c r="K18" s="33">
        <v>134</v>
      </c>
    </row>
    <row r="19" spans="1:11" ht="15" x14ac:dyDescent="0.25">
      <c r="A19" s="29">
        <v>43070</v>
      </c>
      <c r="B19" s="26">
        <v>5998371</v>
      </c>
      <c r="C19" s="27">
        <f t="shared" si="1"/>
        <v>5710383</v>
      </c>
      <c r="D19" s="27">
        <f t="shared" si="2"/>
        <v>267630</v>
      </c>
      <c r="E19" s="27">
        <f t="shared" si="3"/>
        <v>20358</v>
      </c>
      <c r="F19" s="34">
        <v>2530460</v>
      </c>
      <c r="G19" s="34">
        <v>239528</v>
      </c>
      <c r="H19" s="34">
        <v>20003</v>
      </c>
      <c r="I19" s="34">
        <v>3179923</v>
      </c>
      <c r="J19" s="34">
        <v>28102</v>
      </c>
      <c r="K19" s="33">
        <v>355</v>
      </c>
    </row>
    <row r="20" spans="1:11" ht="15" x14ac:dyDescent="0.25">
      <c r="A20" s="29">
        <v>43101</v>
      </c>
      <c r="B20" s="26">
        <v>6039216</v>
      </c>
      <c r="C20" s="27">
        <f t="shared" si="1"/>
        <v>5751885</v>
      </c>
      <c r="D20" s="27">
        <f t="shared" si="2"/>
        <v>267033</v>
      </c>
      <c r="E20" s="27">
        <f t="shared" si="3"/>
        <v>20298</v>
      </c>
      <c r="F20" s="34">
        <v>2558536</v>
      </c>
      <c r="G20" s="34">
        <v>239030</v>
      </c>
      <c r="H20" s="34">
        <v>19944</v>
      </c>
      <c r="I20" s="34">
        <v>3193349</v>
      </c>
      <c r="J20" s="34">
        <v>28003</v>
      </c>
      <c r="K20" s="33">
        <v>354</v>
      </c>
    </row>
    <row r="21" spans="1:11" ht="15" x14ac:dyDescent="0.25">
      <c r="A21" s="29">
        <v>43132</v>
      </c>
      <c r="B21" s="26">
        <v>6059254</v>
      </c>
      <c r="C21" s="27">
        <f t="shared" si="1"/>
        <v>5772779</v>
      </c>
      <c r="D21" s="27">
        <f t="shared" si="2"/>
        <v>266256</v>
      </c>
      <c r="E21" s="27">
        <f t="shared" si="3"/>
        <v>20219</v>
      </c>
      <c r="F21" s="34">
        <v>2581906</v>
      </c>
      <c r="G21" s="34">
        <v>238397</v>
      </c>
      <c r="H21" s="34">
        <v>19867</v>
      </c>
      <c r="I21" s="34">
        <v>3190873</v>
      </c>
      <c r="J21" s="34">
        <v>27859</v>
      </c>
      <c r="K21" s="33">
        <v>352</v>
      </c>
    </row>
    <row r="22" spans="1:11" ht="15" x14ac:dyDescent="0.25">
      <c r="A22" s="29">
        <v>43160</v>
      </c>
      <c r="B22" s="26">
        <v>6104467</v>
      </c>
      <c r="C22" s="27">
        <f t="shared" si="1"/>
        <v>5818564</v>
      </c>
      <c r="D22" s="27">
        <f t="shared" si="2"/>
        <v>265719</v>
      </c>
      <c r="E22" s="27">
        <f t="shared" si="3"/>
        <v>20184</v>
      </c>
      <c r="F22" s="34">
        <v>2609872</v>
      </c>
      <c r="G22" s="34">
        <v>237982</v>
      </c>
      <c r="H22" s="34">
        <v>19834</v>
      </c>
      <c r="I22" s="34">
        <v>3208692</v>
      </c>
      <c r="J22" s="34">
        <v>27737</v>
      </c>
      <c r="K22" s="33">
        <v>350</v>
      </c>
    </row>
    <row r="23" spans="1:11" ht="15" x14ac:dyDescent="0.25">
      <c r="A23" s="29">
        <v>43191</v>
      </c>
      <c r="B23" s="26">
        <v>6117086</v>
      </c>
      <c r="C23" s="27">
        <f t="shared" si="1"/>
        <v>5832415</v>
      </c>
      <c r="D23" s="27">
        <f t="shared" si="2"/>
        <v>264593</v>
      </c>
      <c r="E23" s="27">
        <f t="shared" si="3"/>
        <v>20078</v>
      </c>
      <c r="F23" s="34">
        <v>2634994</v>
      </c>
      <c r="G23" s="34">
        <v>237024</v>
      </c>
      <c r="H23" s="34">
        <v>19730</v>
      </c>
      <c r="I23" s="34">
        <v>3197421</v>
      </c>
      <c r="J23" s="34">
        <v>27569</v>
      </c>
      <c r="K23" s="33">
        <v>348</v>
      </c>
    </row>
    <row r="24" spans="1:11" ht="15" x14ac:dyDescent="0.25">
      <c r="A24" s="29">
        <v>43221</v>
      </c>
      <c r="B24" s="26">
        <v>6170963</v>
      </c>
      <c r="C24" s="27">
        <f t="shared" si="1"/>
        <v>5886988</v>
      </c>
      <c r="D24" s="27">
        <f t="shared" si="2"/>
        <v>263955</v>
      </c>
      <c r="E24" s="27">
        <f t="shared" si="3"/>
        <v>20020</v>
      </c>
      <c r="F24" s="34">
        <v>2661202</v>
      </c>
      <c r="G24" s="34">
        <v>236495</v>
      </c>
      <c r="H24" s="34">
        <v>19674</v>
      </c>
      <c r="I24" s="34">
        <v>3225786</v>
      </c>
      <c r="J24" s="34">
        <v>27460</v>
      </c>
      <c r="K24" s="33">
        <v>346</v>
      </c>
    </row>
    <row r="25" spans="1:11" ht="15" x14ac:dyDescent="0.25">
      <c r="A25" s="29">
        <v>43252</v>
      </c>
      <c r="B25" s="26">
        <v>6218617</v>
      </c>
      <c r="C25" s="27">
        <f t="shared" si="1"/>
        <v>5935301</v>
      </c>
      <c r="D25" s="27">
        <f t="shared" si="2"/>
        <v>263339</v>
      </c>
      <c r="E25" s="27">
        <f t="shared" si="3"/>
        <v>19977</v>
      </c>
      <c r="F25" s="34">
        <v>2681364</v>
      </c>
      <c r="G25" s="34">
        <v>235988</v>
      </c>
      <c r="H25" s="34">
        <v>19631</v>
      </c>
      <c r="I25" s="34">
        <v>3253937</v>
      </c>
      <c r="J25" s="34">
        <v>27351</v>
      </c>
      <c r="K25" s="33">
        <v>346</v>
      </c>
    </row>
    <row r="26" spans="1:11" ht="15" x14ac:dyDescent="0.25">
      <c r="A26" s="29">
        <v>43282</v>
      </c>
      <c r="B26" s="26">
        <v>6269150</v>
      </c>
      <c r="C26" s="27">
        <f t="shared" si="1"/>
        <v>5986652</v>
      </c>
      <c r="D26" s="27">
        <f t="shared" si="2"/>
        <v>262576</v>
      </c>
      <c r="E26" s="27">
        <f t="shared" si="3"/>
        <v>19922</v>
      </c>
      <c r="F26" s="34">
        <v>2697966</v>
      </c>
      <c r="G26" s="34">
        <v>235350</v>
      </c>
      <c r="H26" s="34">
        <v>19577</v>
      </c>
      <c r="I26" s="34">
        <v>3288686</v>
      </c>
      <c r="J26" s="34">
        <v>27226</v>
      </c>
      <c r="K26" s="33">
        <v>345</v>
      </c>
    </row>
    <row r="27" spans="1:11" ht="15" x14ac:dyDescent="0.25">
      <c r="A27" s="29">
        <v>43313</v>
      </c>
      <c r="B27" s="26">
        <v>5922420</v>
      </c>
      <c r="C27" s="27">
        <f t="shared" si="1"/>
        <v>5648149</v>
      </c>
      <c r="D27" s="27">
        <f t="shared" si="2"/>
        <v>255161</v>
      </c>
      <c r="E27" s="27">
        <f t="shared" si="3"/>
        <v>19110</v>
      </c>
      <c r="F27" s="34">
        <v>2389013</v>
      </c>
      <c r="G27" s="34">
        <v>226926</v>
      </c>
      <c r="H27" s="34">
        <v>18783</v>
      </c>
      <c r="I27" s="34">
        <v>3259136</v>
      </c>
      <c r="J27" s="34">
        <v>28235</v>
      </c>
      <c r="K27" s="33">
        <v>327</v>
      </c>
    </row>
    <row r="28" spans="1:11" ht="15" x14ac:dyDescent="0.25">
      <c r="A28" s="29">
        <v>43344</v>
      </c>
      <c r="B28" s="26">
        <v>5921287</v>
      </c>
      <c r="C28" s="27">
        <f t="shared" si="1"/>
        <v>5648488</v>
      </c>
      <c r="D28" s="27">
        <f t="shared" si="2"/>
        <v>253780</v>
      </c>
      <c r="E28" s="27">
        <f t="shared" si="3"/>
        <v>19019</v>
      </c>
      <c r="F28" s="34">
        <v>2404155</v>
      </c>
      <c r="G28" s="34">
        <v>225780</v>
      </c>
      <c r="H28" s="34">
        <v>18695</v>
      </c>
      <c r="I28" s="34">
        <v>3244333</v>
      </c>
      <c r="J28" s="34">
        <v>28000</v>
      </c>
      <c r="K28" s="33">
        <v>324</v>
      </c>
    </row>
    <row r="29" spans="1:11" ht="15" x14ac:dyDescent="0.25">
      <c r="A29" s="29">
        <v>43374</v>
      </c>
      <c r="B29" s="26">
        <v>5958421</v>
      </c>
      <c r="C29" s="27">
        <f t="shared" si="1"/>
        <v>5686246</v>
      </c>
      <c r="D29" s="27">
        <f t="shared" si="2"/>
        <v>253203</v>
      </c>
      <c r="E29" s="27">
        <f t="shared" si="3"/>
        <v>18972</v>
      </c>
      <c r="F29" s="34">
        <v>2421604</v>
      </c>
      <c r="G29" s="34">
        <v>225319</v>
      </c>
      <c r="H29" s="34">
        <v>18649</v>
      </c>
      <c r="I29" s="34">
        <v>3264642</v>
      </c>
      <c r="J29" s="34">
        <v>27884</v>
      </c>
      <c r="K29" s="33">
        <v>323</v>
      </c>
    </row>
    <row r="30" spans="1:11" ht="15" x14ac:dyDescent="0.25">
      <c r="A30" s="29">
        <v>43405</v>
      </c>
      <c r="B30" s="26">
        <v>6001091</v>
      </c>
      <c r="C30" s="27">
        <f t="shared" si="1"/>
        <v>5729651</v>
      </c>
      <c r="D30" s="27">
        <f t="shared" si="2"/>
        <v>252521</v>
      </c>
      <c r="E30" s="27">
        <f t="shared" si="3"/>
        <v>18919</v>
      </c>
      <c r="F30" s="34">
        <v>2441283</v>
      </c>
      <c r="G30" s="34">
        <v>224741</v>
      </c>
      <c r="H30" s="34">
        <v>18595</v>
      </c>
      <c r="I30" s="34">
        <v>3288368</v>
      </c>
      <c r="J30" s="34">
        <v>27780</v>
      </c>
      <c r="K30" s="33">
        <v>324</v>
      </c>
    </row>
    <row r="31" spans="1:11" ht="15" x14ac:dyDescent="0.25">
      <c r="A31" s="29">
        <v>43435</v>
      </c>
      <c r="B31" s="26">
        <v>6042898</v>
      </c>
      <c r="C31" s="27">
        <f t="shared" si="1"/>
        <v>5772301</v>
      </c>
      <c r="D31" s="27">
        <f t="shared" si="2"/>
        <v>251730</v>
      </c>
      <c r="E31" s="27">
        <f t="shared" si="3"/>
        <v>18867</v>
      </c>
      <c r="F31" s="34">
        <v>2458613</v>
      </c>
      <c r="G31" s="34">
        <v>224073</v>
      </c>
      <c r="H31" s="34">
        <v>18544</v>
      </c>
      <c r="I31" s="34">
        <v>3313688</v>
      </c>
      <c r="J31" s="34">
        <v>27657</v>
      </c>
      <c r="K31" s="33">
        <v>323</v>
      </c>
    </row>
    <row r="32" spans="1:11" ht="15" x14ac:dyDescent="0.25">
      <c r="A32" s="29">
        <v>43466</v>
      </c>
      <c r="B32" s="26">
        <v>6041195</v>
      </c>
      <c r="C32" s="27">
        <f t="shared" si="1"/>
        <v>5771626</v>
      </c>
      <c r="D32" s="27">
        <f t="shared" si="2"/>
        <v>250758</v>
      </c>
      <c r="E32" s="27">
        <f t="shared" si="3"/>
        <v>18811</v>
      </c>
      <c r="F32" s="34">
        <v>2473561</v>
      </c>
      <c r="G32" s="34">
        <v>223335</v>
      </c>
      <c r="H32" s="34">
        <v>18492</v>
      </c>
      <c r="I32" s="34">
        <v>3298065</v>
      </c>
      <c r="J32" s="34">
        <v>27423</v>
      </c>
      <c r="K32" s="33">
        <v>319</v>
      </c>
    </row>
    <row r="33" spans="1:11" ht="15" x14ac:dyDescent="0.25">
      <c r="A33" s="29">
        <v>43497</v>
      </c>
      <c r="B33" s="26">
        <v>6058279</v>
      </c>
      <c r="C33" s="27">
        <f t="shared" si="1"/>
        <v>5789479</v>
      </c>
      <c r="D33" s="27">
        <f t="shared" si="2"/>
        <v>250027</v>
      </c>
      <c r="E33" s="27">
        <f t="shared" si="3"/>
        <v>18773</v>
      </c>
      <c r="F33" s="34">
        <v>2483073</v>
      </c>
      <c r="G33" s="34">
        <v>222755</v>
      </c>
      <c r="H33" s="34">
        <v>18455</v>
      </c>
      <c r="I33" s="34">
        <v>3306406</v>
      </c>
      <c r="J33" s="34">
        <v>27272</v>
      </c>
      <c r="K33" s="33">
        <v>318</v>
      </c>
    </row>
    <row r="34" spans="1:11" ht="15" x14ac:dyDescent="0.25">
      <c r="A34" s="29">
        <v>43525</v>
      </c>
      <c r="B34" s="26">
        <v>6107774</v>
      </c>
      <c r="C34" s="27">
        <f t="shared" si="1"/>
        <v>5839974</v>
      </c>
      <c r="D34" s="27">
        <f t="shared" si="2"/>
        <v>249097</v>
      </c>
      <c r="E34" s="27">
        <f t="shared" si="3"/>
        <v>18703</v>
      </c>
      <c r="F34" s="34">
        <v>2502174</v>
      </c>
      <c r="G34" s="34">
        <v>221936</v>
      </c>
      <c r="H34" s="34">
        <v>18387</v>
      </c>
      <c r="I34" s="34">
        <v>3337800</v>
      </c>
      <c r="J34" s="34">
        <v>27161</v>
      </c>
      <c r="K34" s="33">
        <v>316</v>
      </c>
    </row>
    <row r="35" spans="1:11" ht="15" x14ac:dyDescent="0.25">
      <c r="A35" s="29">
        <v>43556</v>
      </c>
      <c r="B35" s="26">
        <v>6141283</v>
      </c>
      <c r="C35" s="27">
        <f t="shared" si="1"/>
        <v>5874543</v>
      </c>
      <c r="D35" s="27">
        <f t="shared" si="2"/>
        <v>248085</v>
      </c>
      <c r="E35" s="27">
        <f t="shared" si="3"/>
        <v>18655</v>
      </c>
      <c r="F35" s="34">
        <v>2516093</v>
      </c>
      <c r="G35" s="34">
        <v>221064</v>
      </c>
      <c r="H35" s="34">
        <v>18340</v>
      </c>
      <c r="I35" s="34">
        <v>3358450</v>
      </c>
      <c r="J35" s="34">
        <v>27021</v>
      </c>
      <c r="K35" s="33">
        <v>315</v>
      </c>
    </row>
    <row r="36" spans="1:11" ht="15" x14ac:dyDescent="0.25">
      <c r="A36" s="29">
        <v>43586</v>
      </c>
      <c r="B36" s="26">
        <v>6184204</v>
      </c>
      <c r="C36" s="27">
        <f t="shared" si="1"/>
        <v>5918454</v>
      </c>
      <c r="D36" s="27">
        <f t="shared" si="2"/>
        <v>247133</v>
      </c>
      <c r="E36" s="27">
        <f t="shared" si="3"/>
        <v>18617</v>
      </c>
      <c r="F36" s="34">
        <v>2535614</v>
      </c>
      <c r="G36" s="34">
        <v>220245</v>
      </c>
      <c r="H36" s="34">
        <v>18302</v>
      </c>
      <c r="I36" s="34">
        <v>3382840</v>
      </c>
      <c r="J36" s="34">
        <v>26888</v>
      </c>
      <c r="K36" s="33">
        <v>315</v>
      </c>
    </row>
    <row r="37" spans="1:11" ht="15" x14ac:dyDescent="0.25">
      <c r="A37" s="29">
        <v>43617</v>
      </c>
      <c r="B37" s="26">
        <v>6206133</v>
      </c>
      <c r="C37" s="27">
        <f t="shared" si="1"/>
        <v>5941804</v>
      </c>
      <c r="D37" s="27">
        <f t="shared" si="2"/>
        <v>245839</v>
      </c>
      <c r="E37" s="27">
        <f t="shared" si="3"/>
        <v>18490</v>
      </c>
      <c r="F37" s="34">
        <v>2537766</v>
      </c>
      <c r="G37" s="34">
        <v>219043</v>
      </c>
      <c r="H37" s="34">
        <v>18174</v>
      </c>
      <c r="I37" s="34">
        <v>3404038</v>
      </c>
      <c r="J37" s="34">
        <v>26796</v>
      </c>
      <c r="K37" s="33">
        <v>316</v>
      </c>
    </row>
    <row r="38" spans="1:11" ht="15" x14ac:dyDescent="0.25">
      <c r="A38" s="29">
        <v>43647</v>
      </c>
      <c r="B38" s="26">
        <v>6212137</v>
      </c>
      <c r="C38" s="27">
        <f t="shared" si="1"/>
        <v>5949712</v>
      </c>
      <c r="D38" s="27">
        <f t="shared" si="2"/>
        <v>244048</v>
      </c>
      <c r="E38" s="27">
        <f t="shared" si="3"/>
        <v>18377</v>
      </c>
      <c r="F38" s="34">
        <v>2528680</v>
      </c>
      <c r="G38" s="34">
        <v>217373</v>
      </c>
      <c r="H38" s="34">
        <v>18061</v>
      </c>
      <c r="I38" s="34">
        <v>3421032</v>
      </c>
      <c r="J38" s="34">
        <v>26675</v>
      </c>
      <c r="K38" s="33">
        <v>316</v>
      </c>
    </row>
    <row r="39" spans="1:11" ht="15" x14ac:dyDescent="0.25">
      <c r="A39" s="29">
        <v>43678</v>
      </c>
      <c r="B39" s="26">
        <v>5836910</v>
      </c>
      <c r="C39" s="27">
        <f t="shared" si="1"/>
        <v>5594309</v>
      </c>
      <c r="D39" s="27">
        <f t="shared" si="2"/>
        <v>225910</v>
      </c>
      <c r="E39" s="27">
        <f t="shared" si="3"/>
        <v>16691</v>
      </c>
      <c r="F39" s="34">
        <v>2245164</v>
      </c>
      <c r="G39" s="34">
        <v>198856</v>
      </c>
      <c r="H39" s="34">
        <v>16379</v>
      </c>
      <c r="I39" s="34">
        <v>3349145</v>
      </c>
      <c r="J39" s="34">
        <v>27054</v>
      </c>
      <c r="K39" s="33">
        <v>312</v>
      </c>
    </row>
    <row r="40" spans="1:11" ht="15" x14ac:dyDescent="0.25">
      <c r="A40" s="29">
        <v>43709</v>
      </c>
      <c r="B40" s="26">
        <v>5813278</v>
      </c>
      <c r="C40" s="27">
        <f t="shared" si="1"/>
        <v>5570745</v>
      </c>
      <c r="D40" s="27">
        <f t="shared" si="2"/>
        <v>225556</v>
      </c>
      <c r="E40" s="27">
        <f t="shared" si="3"/>
        <v>16977</v>
      </c>
      <c r="F40" s="34">
        <v>2248768</v>
      </c>
      <c r="G40" s="34">
        <v>198753</v>
      </c>
      <c r="H40" s="34">
        <v>16666</v>
      </c>
      <c r="I40" s="34">
        <v>3321977</v>
      </c>
      <c r="J40" s="34">
        <v>26803</v>
      </c>
      <c r="K40" s="33">
        <v>311</v>
      </c>
    </row>
    <row r="41" spans="1:11" ht="15" x14ac:dyDescent="0.25">
      <c r="A41" s="29">
        <v>43739</v>
      </c>
      <c r="B41" s="26">
        <v>5841545</v>
      </c>
      <c r="C41" s="27">
        <f t="shared" si="1"/>
        <v>5599642</v>
      </c>
      <c r="D41" s="27">
        <f t="shared" si="2"/>
        <v>224927</v>
      </c>
      <c r="E41" s="27">
        <f t="shared" si="3"/>
        <v>16976</v>
      </c>
      <c r="F41" s="34">
        <v>2259208</v>
      </c>
      <c r="G41" s="34">
        <v>198237</v>
      </c>
      <c r="H41" s="34">
        <v>16666</v>
      </c>
      <c r="I41" s="34">
        <v>3340434</v>
      </c>
      <c r="J41" s="34">
        <v>26690</v>
      </c>
      <c r="K41" s="33">
        <v>310</v>
      </c>
    </row>
    <row r="42" spans="1:11" ht="15" x14ac:dyDescent="0.25">
      <c r="A42" s="29">
        <v>43770</v>
      </c>
      <c r="B42" s="26">
        <v>5893148</v>
      </c>
      <c r="C42" s="27">
        <f t="shared" si="1"/>
        <v>5650666</v>
      </c>
      <c r="D42" s="27">
        <f t="shared" si="2"/>
        <v>225396</v>
      </c>
      <c r="E42" s="27">
        <f t="shared" si="3"/>
        <v>17086</v>
      </c>
      <c r="F42" s="34">
        <v>2290135</v>
      </c>
      <c r="G42" s="34">
        <v>198821</v>
      </c>
      <c r="H42" s="34">
        <v>16777</v>
      </c>
      <c r="I42" s="34">
        <v>3360531</v>
      </c>
      <c r="J42" s="34">
        <v>26575</v>
      </c>
      <c r="K42" s="33">
        <v>309</v>
      </c>
    </row>
    <row r="43" spans="1:11" ht="15" x14ac:dyDescent="0.25">
      <c r="A43" s="29">
        <v>43800</v>
      </c>
      <c r="B43" s="26">
        <v>5924681</v>
      </c>
      <c r="C43" s="27">
        <f t="shared" si="1"/>
        <v>5682690</v>
      </c>
      <c r="D43" s="27">
        <f t="shared" si="2"/>
        <v>224898</v>
      </c>
      <c r="E43" s="27">
        <f t="shared" si="3"/>
        <v>17093</v>
      </c>
      <c r="F43" s="34">
        <v>2302538</v>
      </c>
      <c r="G43" s="34">
        <v>198430</v>
      </c>
      <c r="H43" s="34">
        <v>16786</v>
      </c>
      <c r="I43" s="34">
        <v>3380152</v>
      </c>
      <c r="J43" s="34">
        <v>26468</v>
      </c>
      <c r="K43" s="33">
        <v>307</v>
      </c>
    </row>
    <row r="44" spans="1:11" ht="15" x14ac:dyDescent="0.25">
      <c r="A44" s="29">
        <v>43831</v>
      </c>
      <c r="B44" s="26">
        <v>5916906</v>
      </c>
      <c r="C44" s="27">
        <f t="shared" si="1"/>
        <v>5675756</v>
      </c>
      <c r="D44" s="27">
        <f t="shared" si="2"/>
        <v>224105</v>
      </c>
      <c r="E44" s="27">
        <f t="shared" si="3"/>
        <v>17045</v>
      </c>
      <c r="F44" s="34">
        <v>2314128</v>
      </c>
      <c r="G44" s="34">
        <v>197842</v>
      </c>
      <c r="H44" s="34">
        <v>16741</v>
      </c>
      <c r="I44" s="34">
        <v>3361628</v>
      </c>
      <c r="J44" s="34">
        <v>26263</v>
      </c>
      <c r="K44" s="33">
        <v>304</v>
      </c>
    </row>
    <row r="45" spans="1:11" ht="15" x14ac:dyDescent="0.25">
      <c r="A45" s="29">
        <v>43862</v>
      </c>
      <c r="B45" s="26">
        <v>5924823</v>
      </c>
      <c r="C45" s="27">
        <f t="shared" si="1"/>
        <v>5684304</v>
      </c>
      <c r="D45" s="27">
        <f t="shared" si="2"/>
        <v>223498</v>
      </c>
      <c r="E45" s="27">
        <f t="shared" si="3"/>
        <v>17021</v>
      </c>
      <c r="F45" s="34">
        <v>2320741</v>
      </c>
      <c r="G45" s="34">
        <v>197390</v>
      </c>
      <c r="H45" s="34">
        <v>16719</v>
      </c>
      <c r="I45" s="34">
        <v>3363563</v>
      </c>
      <c r="J45" s="34">
        <v>26108</v>
      </c>
      <c r="K45" s="33">
        <v>302</v>
      </c>
    </row>
    <row r="46" spans="1:11" ht="15" x14ac:dyDescent="0.25">
      <c r="A46" s="29">
        <v>43891</v>
      </c>
      <c r="B46" s="26">
        <v>5960356</v>
      </c>
      <c r="C46" s="27">
        <f t="shared" si="1"/>
        <v>5720459</v>
      </c>
      <c r="D46" s="27">
        <f t="shared" si="2"/>
        <v>222899</v>
      </c>
      <c r="E46" s="27">
        <f t="shared" si="3"/>
        <v>16998</v>
      </c>
      <c r="F46" s="34">
        <v>2335181</v>
      </c>
      <c r="G46" s="34">
        <v>196891</v>
      </c>
      <c r="H46" s="34">
        <v>16698</v>
      </c>
      <c r="I46" s="34">
        <v>3385278</v>
      </c>
      <c r="J46" s="34">
        <v>26008</v>
      </c>
      <c r="K46" s="33">
        <v>300</v>
      </c>
    </row>
    <row r="47" spans="1:11" ht="15" x14ac:dyDescent="0.25">
      <c r="A47" s="29">
        <v>43922</v>
      </c>
      <c r="B47" s="26">
        <v>5979899</v>
      </c>
      <c r="C47" s="27">
        <f t="shared" si="1"/>
        <v>5740777</v>
      </c>
      <c r="D47" s="27">
        <f t="shared" si="2"/>
        <v>222144</v>
      </c>
      <c r="E47" s="27">
        <f t="shared" si="3"/>
        <v>16978</v>
      </c>
      <c r="F47" s="34">
        <v>2345230</v>
      </c>
      <c r="G47" s="34">
        <v>196245</v>
      </c>
      <c r="H47" s="34">
        <v>16680</v>
      </c>
      <c r="I47" s="34">
        <v>3395547</v>
      </c>
      <c r="J47" s="34">
        <v>25899</v>
      </c>
      <c r="K47" s="33">
        <v>298</v>
      </c>
    </row>
  </sheetData>
  <mergeCells count="5">
    <mergeCell ref="A1:A2"/>
    <mergeCell ref="B1:B2"/>
    <mergeCell ref="F1:H1"/>
    <mergeCell ref="I1:K1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регионы</vt:lpstr>
      <vt:lpstr>таймлайн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dcterms:created xsi:type="dcterms:W3CDTF">2020-04-19T15:30:50Z</dcterms:created>
  <dcterms:modified xsi:type="dcterms:W3CDTF">2020-04-22T09:06:35Z</dcterms:modified>
</cp:coreProperties>
</file>