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FinExpertiza &amp; more\ANDREW FE НОВОЕ\ИССЛ ЗОЖ 2024\"/>
    </mc:Choice>
  </mc:AlternateContent>
  <xr:revisionPtr revIDLastSave="0" documentId="8_{342477DC-B9D1-450D-A12C-DE72AB96D5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Регионы РФ" sheetId="1" r:id="rId1"/>
    <sheet name="Индекс ЗОЖ" sheetId="2" r:id="rId2"/>
  </sheets>
  <definedNames>
    <definedName name="_xlnm._FilterDatabase" localSheetId="1" hidden="1">'Индекс ЗОЖ'!$A$2:$F$2</definedName>
    <definedName name="_xlnm._FilterDatabase" localSheetId="0" hidden="1">'Регионы РФ'!$A$2:$BU$95</definedName>
    <definedName name="_xlnm.Print_Titles" localSheetId="0">'Регионы РФ'!$1:$1</definedName>
    <definedName name="_xlnm.Print_Area" localSheetId="0">'Регионы РФ'!$B$1:$B$2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2" i="1" l="1"/>
  <c r="G95" i="1"/>
  <c r="G67" i="1"/>
  <c r="G85" i="1"/>
  <c r="G42" i="1"/>
  <c r="G71" i="1"/>
  <c r="G79" i="1"/>
  <c r="G68" i="1"/>
  <c r="G52" i="1"/>
  <c r="G37" i="1"/>
  <c r="G50" i="1"/>
  <c r="G20" i="1" l="1"/>
  <c r="G33" i="1"/>
  <c r="G78" i="1"/>
  <c r="G4" i="1"/>
  <c r="G58" i="1"/>
  <c r="G12" i="1"/>
  <c r="G13" i="1"/>
  <c r="G29" i="1"/>
  <c r="G80" i="1"/>
  <c r="G47" i="1"/>
  <c r="G69" i="1"/>
  <c r="G45" i="1"/>
  <c r="G82" i="1"/>
  <c r="G62" i="1"/>
  <c r="G28" i="1"/>
  <c r="G63" i="1"/>
  <c r="G6" i="1"/>
  <c r="G56" i="1"/>
  <c r="G35" i="1"/>
  <c r="G19" i="1"/>
  <c r="G30" i="1"/>
  <c r="G39" i="1"/>
  <c r="G87" i="1"/>
  <c r="G15" i="1"/>
  <c r="G73" i="1"/>
  <c r="G53" i="1"/>
  <c r="G32" i="1"/>
  <c r="G16" i="1"/>
  <c r="G88" i="1"/>
  <c r="G26" i="1"/>
  <c r="G75" i="1"/>
  <c r="G86" i="1"/>
  <c r="G84" i="1"/>
  <c r="G36" i="1"/>
  <c r="G8" i="1"/>
  <c r="G27" i="1"/>
  <c r="G89" i="1"/>
  <c r="G24" i="1"/>
  <c r="G14" i="1"/>
  <c r="G10" i="1"/>
  <c r="G70" i="1"/>
  <c r="G92" i="1"/>
  <c r="G25" i="1"/>
  <c r="G57" i="1"/>
  <c r="G3" i="1"/>
  <c r="G41" i="1"/>
  <c r="G55" i="1"/>
  <c r="G7" i="1"/>
  <c r="G60" i="1"/>
  <c r="G72" i="1"/>
  <c r="G38" i="1"/>
  <c r="G34" i="1"/>
  <c r="G81" i="1"/>
  <c r="G43" i="1"/>
  <c r="G77" i="1"/>
  <c r="G31" i="1"/>
  <c r="G44" i="1"/>
  <c r="G46" i="1"/>
  <c r="G64" i="1"/>
  <c r="G9" i="1"/>
  <c r="G17" i="1"/>
  <c r="G83" i="1"/>
  <c r="G48" i="1"/>
  <c r="G65" i="1"/>
  <c r="G49" i="1"/>
  <c r="G11" i="1"/>
  <c r="G66" i="1"/>
  <c r="G18" i="1"/>
  <c r="G51" i="1"/>
  <c r="G94" i="1"/>
  <c r="G91" i="1"/>
  <c r="G76" i="1"/>
  <c r="G61" i="1" l="1"/>
  <c r="G40" i="1"/>
  <c r="G22" i="1"/>
  <c r="G21" i="1"/>
  <c r="G23" i="1"/>
  <c r="G74" i="1"/>
  <c r="G90" i="1"/>
  <c r="G54" i="1"/>
  <c r="G59" i="1"/>
  <c r="G5" i="1"/>
</calcChain>
</file>

<file path=xl/sharedStrings.xml><?xml version="1.0" encoding="utf-8"?>
<sst xmlns="http://schemas.openxmlformats.org/spreadsheetml/2006/main" count="193" uniqueCount="104">
  <si>
    <t>Российская Федерация</t>
  </si>
  <si>
    <t xml:space="preserve">Центральный федеральный округ </t>
  </si>
  <si>
    <t>г. Москва</t>
  </si>
  <si>
    <t>Краснодарский край</t>
  </si>
  <si>
    <t>г. Санкт-Петербург</t>
  </si>
  <si>
    <t>Ростовская область</t>
  </si>
  <si>
    <t>Республика Татарстан</t>
  </si>
  <si>
    <t>Московская область</t>
  </si>
  <si>
    <t>Ставропольский край</t>
  </si>
  <si>
    <t>Республика Дагестан</t>
  </si>
  <si>
    <t>Воронежская область</t>
  </si>
  <si>
    <t>Республика Крым</t>
  </si>
  <si>
    <t>Республика Башкортостан</t>
  </si>
  <si>
    <t>Кабардино-Балкарская Республика</t>
  </si>
  <si>
    <t>Нижегородская область</t>
  </si>
  <si>
    <t>Ханты-Мансийский авт. округ - Югра</t>
  </si>
  <si>
    <t>Свердловская область</t>
  </si>
  <si>
    <t>Саратовская область</t>
  </si>
  <si>
    <t>Чувашская Республика - Чувашия</t>
  </si>
  <si>
    <t>Ленинградская область</t>
  </si>
  <si>
    <t xml:space="preserve">Северо-Западный федеральный округ </t>
  </si>
  <si>
    <t>Челябинская область</t>
  </si>
  <si>
    <t>Кемеровская область</t>
  </si>
  <si>
    <t>Самарская область</t>
  </si>
  <si>
    <t>Красноярский край</t>
  </si>
  <si>
    <t>Иркутская область</t>
  </si>
  <si>
    <t>Владимирская область</t>
  </si>
  <si>
    <t>Волгоградская область</t>
  </si>
  <si>
    <t>Тюменская область без автономий</t>
  </si>
  <si>
    <t>Удмуртская Республика</t>
  </si>
  <si>
    <t>Белгородская область</t>
  </si>
  <si>
    <t>Республика Адыгея</t>
  </si>
  <si>
    <t>Южный федеральный округ</t>
  </si>
  <si>
    <t>Алтайский край</t>
  </si>
  <si>
    <t>Карачаево-Черкесская Республика</t>
  </si>
  <si>
    <t>Тульская область</t>
  </si>
  <si>
    <t>г. Севастополь</t>
  </si>
  <si>
    <t>Республика Ингушетия</t>
  </si>
  <si>
    <t>Пермский край</t>
  </si>
  <si>
    <t>Омская область</t>
  </si>
  <si>
    <t>Новосибирская область</t>
  </si>
  <si>
    <t>Северо-Кавказский федеральный округ</t>
  </si>
  <si>
    <t>Липецкая область</t>
  </si>
  <si>
    <t>Пензенская область</t>
  </si>
  <si>
    <t>Калужская область</t>
  </si>
  <si>
    <t>Новгородская область</t>
  </si>
  <si>
    <t>Оренбургская область</t>
  </si>
  <si>
    <t>Калининградская область</t>
  </si>
  <si>
    <t>Ивановская область</t>
  </si>
  <si>
    <t xml:space="preserve">Приволжский федеральный округ </t>
  </si>
  <si>
    <t xml:space="preserve">Чеченская Республика </t>
  </si>
  <si>
    <t>Астраханская область</t>
  </si>
  <si>
    <t>Тамбовская область</t>
  </si>
  <si>
    <t>Хабаровский край</t>
  </si>
  <si>
    <t>Курская область</t>
  </si>
  <si>
    <t>Вологодская область</t>
  </si>
  <si>
    <t>Республика Северная Осетия-Алания</t>
  </si>
  <si>
    <t>Томская область</t>
  </si>
  <si>
    <t>Республика Мордовия</t>
  </si>
  <si>
    <t>Приморский край</t>
  </si>
  <si>
    <t>Ульяновская область</t>
  </si>
  <si>
    <t>Кировская область</t>
  </si>
  <si>
    <t>Брянская область</t>
  </si>
  <si>
    <t>Забайкальский край</t>
  </si>
  <si>
    <t xml:space="preserve">Уральский федеральный округ </t>
  </si>
  <si>
    <t>Архангельская область без автономии</t>
  </si>
  <si>
    <t>Республика Коми</t>
  </si>
  <si>
    <t>Рязанская область</t>
  </si>
  <si>
    <t>Республика Тыва</t>
  </si>
  <si>
    <t>Ярославская область</t>
  </si>
  <si>
    <t>Тверская область</t>
  </si>
  <si>
    <t xml:space="preserve">Сибирский федеральный округ </t>
  </si>
  <si>
    <t>Республика Марий Эл</t>
  </si>
  <si>
    <t>Орловская область</t>
  </si>
  <si>
    <t>Псковская область</t>
  </si>
  <si>
    <t>Республика Бурятия</t>
  </si>
  <si>
    <t>Костромская область</t>
  </si>
  <si>
    <t>Смоленская область</t>
  </si>
  <si>
    <t>Ямало-Ненецкий авт. округ</t>
  </si>
  <si>
    <t>Республика Саха (Якутия)</t>
  </si>
  <si>
    <t>Республика Карелия</t>
  </si>
  <si>
    <t>Курганская область</t>
  </si>
  <si>
    <t xml:space="preserve">Дальневосточный федеральный округ </t>
  </si>
  <si>
    <t>Республика Хакасия</t>
  </si>
  <si>
    <t>Амурская область</t>
  </si>
  <si>
    <t>Мурманская область</t>
  </si>
  <si>
    <t>Камчатский край</t>
  </si>
  <si>
    <t>Сахалинская область</t>
  </si>
  <si>
    <t>Республика Калмыкия</t>
  </si>
  <si>
    <t>Еврейская авт. область</t>
  </si>
  <si>
    <t>Республика Алтай</t>
  </si>
  <si>
    <t>Магаданская область</t>
  </si>
  <si>
    <t>Чукотский авт. округ</t>
  </si>
  <si>
    <t>Ненецкий авт. округ</t>
  </si>
  <si>
    <t>Кол-во зожников в 2023 г., чел.</t>
  </si>
  <si>
    <t>Кол-во зожников в 2024 г., чел.</t>
  </si>
  <si>
    <t>Доля ЗОЖ в 2024 г., %</t>
  </si>
  <si>
    <t>Доля ЗОЖ в 2023 г., %</t>
  </si>
  <si>
    <t>Динамика, %</t>
  </si>
  <si>
    <t>Регионы</t>
  </si>
  <si>
    <t>№</t>
  </si>
  <si>
    <t>Баллы</t>
  </si>
  <si>
    <t>Доля умеренный ЗОЖ в 2024 г., %</t>
  </si>
  <si>
    <t>Доля антиЗОЖ в 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</si>
</sst>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\ _₽_-;\-* #,##0\ _₽_-;_-* &quot;-&quot;?\ _₽_-;_-@_-"/>
    <numFmt numFmtId="168" formatCode="\+0.0%;\ \-0.0%"/>
  </numFmts>
  <fonts count="19" x14ac:knownFonts="1"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04"/>
    </font>
    <font>
      <sz val="10"/>
      <color rgb="FF000000"/>
      <name val="Arial"/>
      <family val="2"/>
    </font>
    <font>
      <b/>
      <sz val="10"/>
      <color indexed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/>
    </xf>
    <xf numFmtId="0" fontId="9" fillId="2" borderId="0" xfId="2" applyNumberFormat="1" applyFont="1" applyFill="1" applyBorder="1" applyAlignment="1" applyProtection="1">
      <alignment horizontal="left" vertical="center" wrapText="1"/>
    </xf>
    <xf numFmtId="0" fontId="8" fillId="0" borderId="0" xfId="2" applyFont="1" applyBorder="1" applyAlignment="1">
      <alignment vertical="center"/>
    </xf>
    <xf numFmtId="0" fontId="11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2" applyNumberFormat="1" applyFont="1" applyBorder="1" applyAlignment="1">
      <alignment horizontal="left" vertical="center" wrapText="1"/>
    </xf>
    <xf numFmtId="49" fontId="5" fillId="0" borderId="0" xfId="2" applyNumberFormat="1" applyFont="1" applyBorder="1" applyAlignment="1">
      <alignment horizontal="center" vertical="center" wrapText="1"/>
    </xf>
    <xf numFmtId="166" fontId="10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5" fontId="4" fillId="0" borderId="0" xfId="3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5" fontId="8" fillId="0" borderId="0" xfId="3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168" fontId="8" fillId="4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2" fillId="0" borderId="0" xfId="2" applyNumberFormat="1" applyFont="1" applyBorder="1" applyAlignment="1">
      <alignment horizontal="center" vertical="center"/>
    </xf>
    <xf numFmtId="0" fontId="13" fillId="0" borderId="0" xfId="9" applyFont="1"/>
    <xf numFmtId="0" fontId="14" fillId="0" borderId="0" xfId="5" applyFont="1" applyAlignment="1">
      <alignment horizontal="center" vertical="center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166" fontId="15" fillId="0" borderId="0" xfId="4" applyNumberFormat="1" applyFont="1" applyBorder="1" applyAlignment="1">
      <alignment horizontal="center" vertical="center"/>
    </xf>
    <xf numFmtId="0" fontId="16" fillId="0" borderId="0" xfId="9" applyFont="1"/>
    <xf numFmtId="0" fontId="17" fillId="0" borderId="0" xfId="2" applyFont="1" applyBorder="1" applyAlignment="1">
      <alignment horizontal="left" vertical="center" wrapText="1"/>
    </xf>
    <xf numFmtId="166" fontId="18" fillId="0" borderId="0" xfId="4" applyNumberFormat="1" applyFont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8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165" fontId="14" fillId="7" borderId="0" xfId="8" applyNumberFormat="1" applyFont="1" applyFill="1" applyBorder="1" applyAlignment="1">
      <alignment horizontal="center" vertical="center" wrapText="1"/>
    </xf>
    <xf numFmtId="165" fontId="14" fillId="8" borderId="0" xfId="8" applyNumberFormat="1" applyFont="1" applyFill="1" applyBorder="1" applyAlignment="1">
      <alignment horizontal="center" vertical="center" wrapText="1"/>
    </xf>
    <xf numFmtId="49" fontId="14" fillId="0" borderId="0" xfId="6" applyNumberFormat="1" applyFont="1" applyBorder="1" applyAlignment="1">
      <alignment horizontal="center" vertical="center"/>
    </xf>
    <xf numFmtId="0" fontId="13" fillId="0" borderId="0" xfId="9" applyFont="1" applyFill="1" applyAlignment="1">
      <alignment horizontal="center"/>
    </xf>
    <xf numFmtId="0" fontId="13" fillId="0" borderId="0" xfId="9" applyFont="1" applyAlignment="1">
      <alignment horizontal="center"/>
    </xf>
    <xf numFmtId="1" fontId="14" fillId="9" borderId="0" xfId="8" applyNumberFormat="1" applyFont="1" applyFill="1" applyBorder="1" applyAlignment="1">
      <alignment horizontal="center" vertical="center" wrapText="1"/>
    </xf>
    <xf numFmtId="1" fontId="12" fillId="0" borderId="0" xfId="8" applyNumberFormat="1" applyFont="1" applyFill="1" applyAlignment="1">
      <alignment horizontal="center" vertical="center"/>
    </xf>
    <xf numFmtId="1" fontId="14" fillId="0" borderId="0" xfId="8" applyNumberFormat="1" applyFont="1" applyFill="1" applyAlignment="1">
      <alignment horizontal="center" vertical="center"/>
    </xf>
    <xf numFmtId="1" fontId="14" fillId="3" borderId="0" xfId="8" applyNumberFormat="1" applyFont="1" applyFill="1" applyAlignment="1">
      <alignment horizontal="center" vertical="center"/>
    </xf>
    <xf numFmtId="1" fontId="14" fillId="4" borderId="0" xfId="8" applyNumberFormat="1" applyFont="1" applyFill="1" applyAlignment="1">
      <alignment horizontal="center" vertical="center"/>
    </xf>
    <xf numFmtId="1" fontId="13" fillId="0" borderId="0" xfId="9" applyNumberFormat="1" applyFont="1" applyFill="1" applyAlignment="1">
      <alignment horizontal="center"/>
    </xf>
    <xf numFmtId="166" fontId="14" fillId="6" borderId="0" xfId="7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</cellXfs>
  <cellStyles count="10">
    <cellStyle name="Normal" xfId="6" xr:uid="{00000000-0005-0000-0000-000000000000}"/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3" xfId="9" xr:uid="{00000000-0005-0000-0000-000004000000}"/>
    <cellStyle name="Процентный" xfId="1" builtinId="5"/>
    <cellStyle name="Процентный 2" xfId="4" xr:uid="{00000000-0005-0000-0000-000006000000}"/>
    <cellStyle name="Процентный 2 2" xfId="7" xr:uid="{00000000-0005-0000-0000-000007000000}"/>
    <cellStyle name="Финансовый 2" xfId="3" xr:uid="{00000000-0005-0000-0000-000008000000}"/>
    <cellStyle name="Финансовый 2 2" xfId="8" xr:uid="{00000000-0005-0000-0000-000009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87" sqref="G87"/>
    </sheetView>
  </sheetViews>
  <sheetFormatPr defaultColWidth="9.109375" defaultRowHeight="13.2" x14ac:dyDescent="0.25"/>
  <cols>
    <col min="1" max="1" width="9.109375" style="1"/>
    <col min="2" max="2" width="39" style="9" customWidth="1"/>
    <col min="3" max="3" width="19.5546875" style="10" customWidth="1"/>
    <col min="4" max="6" width="19.5546875" style="1" customWidth="1"/>
    <col min="7" max="7" width="19.5546875" style="21" customWidth="1"/>
    <col min="8" max="16384" width="9.109375" style="2"/>
  </cols>
  <sheetData>
    <row r="1" spans="1:7" s="33" customFormat="1" ht="52.2" customHeight="1" x14ac:dyDescent="0.25">
      <c r="A1" s="46" t="s">
        <v>100</v>
      </c>
      <c r="B1" s="29" t="s">
        <v>99</v>
      </c>
      <c r="C1" s="30" t="s">
        <v>97</v>
      </c>
      <c r="D1" s="31" t="s">
        <v>96</v>
      </c>
      <c r="E1" s="30" t="s">
        <v>94</v>
      </c>
      <c r="F1" s="30" t="s">
        <v>95</v>
      </c>
      <c r="G1" s="32" t="s">
        <v>98</v>
      </c>
    </row>
    <row r="2" spans="1:7" s="3" customFormat="1" ht="24" customHeight="1" x14ac:dyDescent="0.25">
      <c r="A2" s="46"/>
      <c r="B2" s="4" t="s">
        <v>0</v>
      </c>
      <c r="C2" s="12">
        <v>9.1371795827565785E-2</v>
      </c>
      <c r="D2" s="12">
        <v>9.7135541534917783E-2</v>
      </c>
      <c r="E2" s="13">
        <v>11047456.458789816</v>
      </c>
      <c r="F2" s="14">
        <v>11756117.601092866</v>
      </c>
      <c r="G2" s="17">
        <f t="shared" ref="G2" si="0">F2/E2-1</f>
        <v>6.4146995731239942E-2</v>
      </c>
    </row>
    <row r="3" spans="1:7" s="7" customFormat="1" x14ac:dyDescent="0.25">
      <c r="A3" s="5">
        <v>1</v>
      </c>
      <c r="B3" s="6" t="s">
        <v>1</v>
      </c>
      <c r="C3" s="11">
        <v>7.2707937986273286E-2</v>
      </c>
      <c r="D3" s="11">
        <v>8.1675378386109693E-2</v>
      </c>
      <c r="E3" s="15">
        <v>2467205.439650258</v>
      </c>
      <c r="F3" s="16">
        <v>2773675.2677969313</v>
      </c>
      <c r="G3" s="19">
        <f t="shared" ref="G3:G34" si="1">F3/E3-1</f>
        <v>0.12421739317748792</v>
      </c>
    </row>
    <row r="4" spans="1:7" s="7" customFormat="1" x14ac:dyDescent="0.25">
      <c r="A4" s="5">
        <v>2</v>
      </c>
      <c r="B4" s="8" t="s">
        <v>30</v>
      </c>
      <c r="C4" s="11">
        <v>5.9477561267472216E-2</v>
      </c>
      <c r="D4" s="11">
        <v>0.12171534908195565</v>
      </c>
      <c r="E4" s="15">
        <v>76033.43783407945</v>
      </c>
      <c r="F4" s="16">
        <v>154877.42623142895</v>
      </c>
      <c r="G4" s="18">
        <f t="shared" si="1"/>
        <v>1.0369646650649056</v>
      </c>
    </row>
    <row r="5" spans="1:7" s="7" customFormat="1" x14ac:dyDescent="0.25">
      <c r="A5" s="5">
        <v>3</v>
      </c>
      <c r="B5" s="8" t="s">
        <v>62</v>
      </c>
      <c r="C5" s="11">
        <v>0.10517928450624962</v>
      </c>
      <c r="D5" s="11">
        <v>6.4569925544660192E-2</v>
      </c>
      <c r="E5" s="15">
        <v>101918.9370451249</v>
      </c>
      <c r="F5" s="16">
        <v>62344.264781061291</v>
      </c>
      <c r="G5" s="20">
        <f t="shared" si="1"/>
        <v>-0.38829557500724143</v>
      </c>
    </row>
    <row r="6" spans="1:7" s="7" customFormat="1" x14ac:dyDescent="0.25">
      <c r="A6" s="5">
        <v>4</v>
      </c>
      <c r="B6" s="8" t="s">
        <v>26</v>
      </c>
      <c r="C6" s="11">
        <v>6.8825113331329013E-2</v>
      </c>
      <c r="D6" s="11">
        <v>0.142064880160192</v>
      </c>
      <c r="E6" s="15">
        <v>77388.81570780628</v>
      </c>
      <c r="F6" s="16">
        <v>158463.0030824425</v>
      </c>
      <c r="G6" s="18">
        <f t="shared" si="1"/>
        <v>1.0476215023207573</v>
      </c>
    </row>
    <row r="7" spans="1:7" s="7" customFormat="1" x14ac:dyDescent="0.25">
      <c r="A7" s="5">
        <v>5</v>
      </c>
      <c r="B7" s="8" t="s">
        <v>10</v>
      </c>
      <c r="C7" s="11">
        <v>0.10917826436442579</v>
      </c>
      <c r="D7" s="11">
        <v>0.14912771687661006</v>
      </c>
      <c r="E7" s="15">
        <v>211890.55520013283</v>
      </c>
      <c r="F7" s="16">
        <v>288568.24639263237</v>
      </c>
      <c r="G7" s="19">
        <f t="shared" si="1"/>
        <v>0.36187403973752708</v>
      </c>
    </row>
    <row r="8" spans="1:7" s="7" customFormat="1" x14ac:dyDescent="0.25">
      <c r="A8" s="5">
        <v>6</v>
      </c>
      <c r="B8" s="8" t="s">
        <v>48</v>
      </c>
      <c r="C8" s="11">
        <v>0.17314116543653182</v>
      </c>
      <c r="D8" s="11">
        <v>0.10277156405842297</v>
      </c>
      <c r="E8" s="15">
        <v>134509.38918083653</v>
      </c>
      <c r="F8" s="16">
        <v>79299.77208624786</v>
      </c>
      <c r="G8" s="20">
        <f t="shared" si="1"/>
        <v>-0.41045177166304725</v>
      </c>
    </row>
    <row r="9" spans="1:7" s="7" customFormat="1" x14ac:dyDescent="0.25">
      <c r="A9" s="5">
        <v>7</v>
      </c>
      <c r="B9" s="8" t="s">
        <v>44</v>
      </c>
      <c r="C9" s="11">
        <v>0.11938989412390248</v>
      </c>
      <c r="D9" s="11">
        <v>0.10976488217960091</v>
      </c>
      <c r="E9" s="15">
        <v>107655.89715972297</v>
      </c>
      <c r="F9" s="16">
        <v>98833.397563334453</v>
      </c>
      <c r="G9" s="19">
        <f t="shared" si="1"/>
        <v>-8.1950917963175551E-2</v>
      </c>
    </row>
    <row r="10" spans="1:7" s="7" customFormat="1" x14ac:dyDescent="0.25">
      <c r="A10" s="5">
        <v>8</v>
      </c>
      <c r="B10" s="8" t="s">
        <v>76</v>
      </c>
      <c r="C10" s="11">
        <v>9.6237905746573121E-2</v>
      </c>
      <c r="D10" s="11">
        <v>8.5494508803055674E-2</v>
      </c>
      <c r="E10" s="15">
        <v>45468.657186931683</v>
      </c>
      <c r="F10" s="16">
        <v>40121.889025203607</v>
      </c>
      <c r="G10" s="19">
        <f t="shared" si="1"/>
        <v>-0.11759239204593908</v>
      </c>
    </row>
    <row r="11" spans="1:7" s="7" customFormat="1" x14ac:dyDescent="0.25">
      <c r="A11" s="5">
        <v>9</v>
      </c>
      <c r="B11" s="8" t="s">
        <v>54</v>
      </c>
      <c r="C11" s="11">
        <v>4.520935790263951E-2</v>
      </c>
      <c r="D11" s="11">
        <v>8.1023907004782347E-2</v>
      </c>
      <c r="E11" s="15">
        <v>40538.236625422993</v>
      </c>
      <c r="F11" s="16">
        <v>72502.784752903404</v>
      </c>
      <c r="G11" s="19">
        <f t="shared" si="1"/>
        <v>0.78850366440049569</v>
      </c>
    </row>
    <row r="12" spans="1:7" s="7" customFormat="1" x14ac:dyDescent="0.25">
      <c r="A12" s="5">
        <v>10</v>
      </c>
      <c r="B12" s="8" t="s">
        <v>42</v>
      </c>
      <c r="C12" s="11">
        <v>0.17690653076947779</v>
      </c>
      <c r="D12" s="11">
        <v>0.11045181220852517</v>
      </c>
      <c r="E12" s="15">
        <v>167702.79159966492</v>
      </c>
      <c r="F12" s="16">
        <v>104204.21590276215</v>
      </c>
      <c r="G12" s="20">
        <f t="shared" si="1"/>
        <v>-0.37863755928693588</v>
      </c>
    </row>
    <row r="13" spans="1:7" s="7" customFormat="1" x14ac:dyDescent="0.25">
      <c r="A13" s="5">
        <v>11</v>
      </c>
      <c r="B13" s="8" t="s">
        <v>7</v>
      </c>
      <c r="C13" s="11">
        <v>6.8239609258060427E-2</v>
      </c>
      <c r="D13" s="11">
        <v>5.9602908903098266E-2</v>
      </c>
      <c r="E13" s="15">
        <v>483579.78628841741</v>
      </c>
      <c r="F13" s="16">
        <v>425777.07512963441</v>
      </c>
      <c r="G13" s="19">
        <f t="shared" si="1"/>
        <v>-0.11953086708282756</v>
      </c>
    </row>
    <row r="14" spans="1:7" s="7" customFormat="1" x14ac:dyDescent="0.25">
      <c r="A14" s="5">
        <v>12</v>
      </c>
      <c r="B14" s="8" t="s">
        <v>73</v>
      </c>
      <c r="C14" s="11">
        <v>5.0766602098124489E-2</v>
      </c>
      <c r="D14" s="11">
        <v>8.6751049988278636E-2</v>
      </c>
      <c r="E14" s="15">
        <v>30123.074087351539</v>
      </c>
      <c r="F14" s="16">
        <v>51112.243885243974</v>
      </c>
      <c r="G14" s="19">
        <f t="shared" si="1"/>
        <v>0.69678047257154385</v>
      </c>
    </row>
    <row r="15" spans="1:7" s="7" customFormat="1" x14ac:dyDescent="0.25">
      <c r="A15" s="5">
        <v>13</v>
      </c>
      <c r="B15" s="8" t="s">
        <v>67</v>
      </c>
      <c r="C15" s="11">
        <v>9.9392678095592796E-2</v>
      </c>
      <c r="D15" s="11">
        <v>6.5634085230919667E-2</v>
      </c>
      <c r="E15" s="15">
        <v>92206.488076603346</v>
      </c>
      <c r="F15" s="16">
        <v>60751.434362421096</v>
      </c>
      <c r="G15" s="19">
        <f t="shared" si="1"/>
        <v>-0.34113709751151144</v>
      </c>
    </row>
    <row r="16" spans="1:7" s="7" customFormat="1" x14ac:dyDescent="0.25">
      <c r="A16" s="5">
        <v>14</v>
      </c>
      <c r="B16" s="8" t="s">
        <v>77</v>
      </c>
      <c r="C16" s="11">
        <v>6.4224486214554538E-2</v>
      </c>
      <c r="D16" s="11">
        <v>5.0869228823880785E-2</v>
      </c>
      <c r="E16" s="15">
        <v>47792.330294129693</v>
      </c>
      <c r="F16" s="16">
        <v>37613.0130077504</v>
      </c>
      <c r="G16" s="19">
        <f t="shared" si="1"/>
        <v>-0.21299060380049339</v>
      </c>
    </row>
    <row r="17" spans="1:7" s="7" customFormat="1" x14ac:dyDescent="0.25">
      <c r="A17" s="5">
        <v>15</v>
      </c>
      <c r="B17" s="8" t="s">
        <v>52</v>
      </c>
      <c r="C17" s="11">
        <v>8.9359541907668746E-2</v>
      </c>
      <c r="D17" s="11">
        <v>8.9897213364547271E-2</v>
      </c>
      <c r="E17" s="15">
        <v>74917.163385009422</v>
      </c>
      <c r="F17" s="16">
        <v>74740.003808004418</v>
      </c>
      <c r="G17" s="19">
        <f t="shared" si="1"/>
        <v>-2.3647395202960331E-3</v>
      </c>
    </row>
    <row r="18" spans="1:7" s="7" customFormat="1" x14ac:dyDescent="0.25">
      <c r="A18" s="5">
        <v>16</v>
      </c>
      <c r="B18" s="8" t="s">
        <v>70</v>
      </c>
      <c r="C18" s="11">
        <v>8.3527347743926797E-2</v>
      </c>
      <c r="D18" s="11">
        <v>5.5142391147520245E-2</v>
      </c>
      <c r="E18" s="15">
        <v>85450.899035121693</v>
      </c>
      <c r="F18" s="16">
        <v>56074.13213073989</v>
      </c>
      <c r="G18" s="19">
        <f t="shared" si="1"/>
        <v>-0.3437853461589383</v>
      </c>
    </row>
    <row r="19" spans="1:7" s="7" customFormat="1" x14ac:dyDescent="0.25">
      <c r="A19" s="5">
        <v>17</v>
      </c>
      <c r="B19" s="8" t="s">
        <v>35</v>
      </c>
      <c r="C19" s="11">
        <v>0.11433216002945777</v>
      </c>
      <c r="D19" s="11">
        <v>9.9783509334557527E-2</v>
      </c>
      <c r="E19" s="15">
        <v>146169.5506399007</v>
      </c>
      <c r="F19" s="16">
        <v>127010.33790807555</v>
      </c>
      <c r="G19" s="19">
        <f t="shared" si="1"/>
        <v>-0.13107526600410269</v>
      </c>
    </row>
    <row r="20" spans="1:7" s="7" customFormat="1" x14ac:dyDescent="0.25">
      <c r="A20" s="5">
        <v>18</v>
      </c>
      <c r="B20" s="8" t="s">
        <v>69</v>
      </c>
      <c r="C20" s="11">
        <v>8.0197696780856337E-2</v>
      </c>
      <c r="D20" s="11">
        <v>5.6974711556112299E-2</v>
      </c>
      <c r="E20" s="15">
        <v>79867.522863209553</v>
      </c>
      <c r="F20" s="16">
        <v>56579.250083201325</v>
      </c>
      <c r="G20" s="19">
        <f t="shared" si="1"/>
        <v>-0.29158626617097472</v>
      </c>
    </row>
    <row r="21" spans="1:7" s="7" customFormat="1" x14ac:dyDescent="0.25">
      <c r="A21" s="5">
        <v>19</v>
      </c>
      <c r="B21" s="8" t="s">
        <v>2</v>
      </c>
      <c r="C21" s="11">
        <v>4.1375201936876424E-2</v>
      </c>
      <c r="D21" s="11">
        <v>7.3585032307696432E-2</v>
      </c>
      <c r="E21" s="15">
        <v>460810.89142050745</v>
      </c>
      <c r="F21" s="16">
        <v>822661.74984674307</v>
      </c>
      <c r="G21" s="19">
        <f t="shared" si="1"/>
        <v>0.78524805980775514</v>
      </c>
    </row>
    <row r="22" spans="1:7" s="7" customFormat="1" x14ac:dyDescent="0.25">
      <c r="A22" s="5">
        <v>20</v>
      </c>
      <c r="B22" s="6" t="s">
        <v>20</v>
      </c>
      <c r="C22" s="11">
        <v>8.3760165007494239E-2</v>
      </c>
      <c r="D22" s="11">
        <v>0.10726598382824444</v>
      </c>
      <c r="E22" s="15">
        <v>982938.267908026</v>
      </c>
      <c r="F22" s="16">
        <v>1258350.6645371141</v>
      </c>
      <c r="G22" s="19">
        <f t="shared" si="1"/>
        <v>0.28019297408701416</v>
      </c>
    </row>
    <row r="23" spans="1:7" s="7" customFormat="1" x14ac:dyDescent="0.25">
      <c r="A23" s="5">
        <v>21</v>
      </c>
      <c r="B23" s="8" t="s">
        <v>80</v>
      </c>
      <c r="C23" s="11">
        <v>5.3155897932428663E-2</v>
      </c>
      <c r="D23" s="11">
        <v>7.7668769714804214E-2</v>
      </c>
      <c r="E23" s="15">
        <v>23550.773734860453</v>
      </c>
      <c r="F23" s="16">
        <v>34229.248163471937</v>
      </c>
      <c r="G23" s="19">
        <f t="shared" si="1"/>
        <v>0.45342350739011739</v>
      </c>
    </row>
    <row r="24" spans="1:7" s="7" customFormat="1" x14ac:dyDescent="0.25">
      <c r="A24" s="5">
        <v>22</v>
      </c>
      <c r="B24" s="8" t="s">
        <v>66</v>
      </c>
      <c r="C24" s="11">
        <v>0.12218293721265015</v>
      </c>
      <c r="D24" s="11">
        <v>0.10233902782000921</v>
      </c>
      <c r="E24" s="15">
        <v>73186.113195130893</v>
      </c>
      <c r="F24" s="16">
        <v>61004.192144479668</v>
      </c>
      <c r="G24" s="19">
        <f t="shared" si="1"/>
        <v>-0.16645126402834698</v>
      </c>
    </row>
    <row r="25" spans="1:7" s="7" customFormat="1" x14ac:dyDescent="0.25">
      <c r="A25" s="5">
        <v>23</v>
      </c>
      <c r="B25" s="8" t="s">
        <v>93</v>
      </c>
      <c r="C25" s="11">
        <v>0.34155223773072479</v>
      </c>
      <c r="D25" s="11">
        <v>2.4340088475201145E-2</v>
      </c>
      <c r="E25" s="15">
        <v>11160.560920089161</v>
      </c>
      <c r="F25" s="16">
        <v>816.6099683429984</v>
      </c>
      <c r="G25" s="20">
        <f t="shared" si="1"/>
        <v>-0.92683074137670896</v>
      </c>
    </row>
    <row r="26" spans="1:7" s="7" customFormat="1" x14ac:dyDescent="0.25">
      <c r="A26" s="5">
        <v>24</v>
      </c>
      <c r="B26" s="8" t="s">
        <v>65</v>
      </c>
      <c r="C26" s="11">
        <v>8.4987031473524016E-2</v>
      </c>
      <c r="D26" s="11">
        <v>7.7242054517591696E-2</v>
      </c>
      <c r="E26" s="15">
        <v>68250.025443254082</v>
      </c>
      <c r="F26" s="16">
        <v>61716.247075446736</v>
      </c>
      <c r="G26" s="19">
        <f t="shared" si="1"/>
        <v>-9.5732980689359648E-2</v>
      </c>
    </row>
    <row r="27" spans="1:7" s="7" customFormat="1" x14ac:dyDescent="0.25">
      <c r="A27" s="5">
        <v>25</v>
      </c>
      <c r="B27" s="8" t="s">
        <v>55</v>
      </c>
      <c r="C27" s="11">
        <v>7.0416520420336248E-2</v>
      </c>
      <c r="D27" s="11">
        <v>7.6707150534153432E-2</v>
      </c>
      <c r="E27" s="15">
        <v>65164.433828265042</v>
      </c>
      <c r="F27" s="16">
        <v>70832.610117645818</v>
      </c>
      <c r="G27" s="19">
        <f t="shared" si="1"/>
        <v>8.698266763613316E-2</v>
      </c>
    </row>
    <row r="28" spans="1:7" s="7" customFormat="1" x14ac:dyDescent="0.25">
      <c r="A28" s="5">
        <v>26</v>
      </c>
      <c r="B28" s="8" t="s">
        <v>47</v>
      </c>
      <c r="C28" s="11">
        <v>4.2651670368512556E-2</v>
      </c>
      <c r="D28" s="11">
        <v>9.9486804655899042E-2</v>
      </c>
      <c r="E28" s="15">
        <v>36707.093810901119</v>
      </c>
      <c r="F28" s="16">
        <v>86118.364767067265</v>
      </c>
      <c r="G28" s="18">
        <f t="shared" si="1"/>
        <v>1.3460959674637114</v>
      </c>
    </row>
    <row r="29" spans="1:7" s="7" customFormat="1" x14ac:dyDescent="0.25">
      <c r="A29" s="5">
        <v>27</v>
      </c>
      <c r="B29" s="8" t="s">
        <v>19</v>
      </c>
      <c r="C29" s="11">
        <v>8.4364486845307105E-2</v>
      </c>
      <c r="D29" s="11">
        <v>0.10176408864597142</v>
      </c>
      <c r="E29" s="15">
        <v>148112.2334888186</v>
      </c>
      <c r="F29" s="16">
        <v>179891.1271298771</v>
      </c>
      <c r="G29" s="19">
        <f t="shared" si="1"/>
        <v>0.21455954645000719</v>
      </c>
    </row>
    <row r="30" spans="1:7" s="7" customFormat="1" x14ac:dyDescent="0.25">
      <c r="A30" s="5">
        <v>28</v>
      </c>
      <c r="B30" s="8" t="s">
        <v>85</v>
      </c>
      <c r="C30" s="11">
        <v>9.495290228672143E-2</v>
      </c>
      <c r="D30" s="11">
        <v>5.2743340529738163E-2</v>
      </c>
      <c r="E30" s="15">
        <v>51359.360176571616</v>
      </c>
      <c r="F30" s="16">
        <v>28555.613766183946</v>
      </c>
      <c r="G30" s="20">
        <f t="shared" si="1"/>
        <v>-0.4440037090023945</v>
      </c>
    </row>
    <row r="31" spans="1:7" s="7" customFormat="1" x14ac:dyDescent="0.25">
      <c r="A31" s="5">
        <v>29</v>
      </c>
      <c r="B31" s="8" t="s">
        <v>45</v>
      </c>
      <c r="C31" s="11">
        <v>0.31101945750704352</v>
      </c>
      <c r="D31" s="11">
        <v>0.20288071118814546</v>
      </c>
      <c r="E31" s="15">
        <v>149472.21904439502</v>
      </c>
      <c r="F31" s="16">
        <v>97140.907562573557</v>
      </c>
      <c r="G31" s="19">
        <f t="shared" si="1"/>
        <v>-0.3501072762308991</v>
      </c>
    </row>
    <row r="32" spans="1:7" s="7" customFormat="1" x14ac:dyDescent="0.25">
      <c r="A32" s="5">
        <v>30</v>
      </c>
      <c r="B32" s="8" t="s">
        <v>74</v>
      </c>
      <c r="C32" s="11">
        <v>0.16381085357719788</v>
      </c>
      <c r="D32" s="11">
        <v>9.5147371799056524E-2</v>
      </c>
      <c r="E32" s="15">
        <v>81483.122408076917</v>
      </c>
      <c r="F32" s="16">
        <v>46904.799875780889</v>
      </c>
      <c r="G32" s="20">
        <f t="shared" si="1"/>
        <v>-0.42436177591629076</v>
      </c>
    </row>
    <row r="33" spans="1:7" s="7" customFormat="1" x14ac:dyDescent="0.25">
      <c r="A33" s="5">
        <v>31</v>
      </c>
      <c r="B33" s="8" t="s">
        <v>4</v>
      </c>
      <c r="C33" s="11">
        <v>5.605037272427639E-2</v>
      </c>
      <c r="D33" s="11">
        <v>0.12310480934392924</v>
      </c>
      <c r="E33" s="15">
        <v>268862.87628679076</v>
      </c>
      <c r="F33" s="16">
        <v>589895.59509118972</v>
      </c>
      <c r="G33" s="18">
        <f t="shared" si="1"/>
        <v>1.1940388470067531</v>
      </c>
    </row>
    <row r="34" spans="1:7" s="7" customFormat="1" x14ac:dyDescent="0.25">
      <c r="A34" s="5">
        <v>32</v>
      </c>
      <c r="B34" s="6" t="s">
        <v>32</v>
      </c>
      <c r="C34" s="11">
        <v>0.16902867698716489</v>
      </c>
      <c r="D34" s="11">
        <v>0.14184340149518096</v>
      </c>
      <c r="E34" s="15">
        <v>2333593.0116170999</v>
      </c>
      <c r="F34" s="16">
        <v>1963175.3714767655</v>
      </c>
      <c r="G34" s="19">
        <f t="shared" si="1"/>
        <v>-0.15873275172505241</v>
      </c>
    </row>
    <row r="35" spans="1:7" s="7" customFormat="1" x14ac:dyDescent="0.25">
      <c r="A35" s="5">
        <v>33</v>
      </c>
      <c r="B35" s="8" t="s">
        <v>31</v>
      </c>
      <c r="C35" s="11">
        <v>5.0226717440205557E-2</v>
      </c>
      <c r="D35" s="11">
        <v>0.36918334676500464</v>
      </c>
      <c r="E35" s="15">
        <v>20368.490950243999</v>
      </c>
      <c r="F35" s="16">
        <v>150943.19560829952</v>
      </c>
      <c r="G35" s="18">
        <f t="shared" ref="G35:G66" si="2">F35/E35-1</f>
        <v>6.41062241562335</v>
      </c>
    </row>
    <row r="36" spans="1:7" s="7" customFormat="1" x14ac:dyDescent="0.25">
      <c r="A36" s="5">
        <v>34</v>
      </c>
      <c r="B36" s="8" t="s">
        <v>88</v>
      </c>
      <c r="C36" s="11">
        <v>6.3975245242455417E-2</v>
      </c>
      <c r="D36" s="11">
        <v>5.1748191333002236E-2</v>
      </c>
      <c r="E36" s="15">
        <v>13517.137641542678</v>
      </c>
      <c r="F36" s="16">
        <v>11160.066691066595</v>
      </c>
      <c r="G36" s="19">
        <f t="shared" si="2"/>
        <v>-0.17437648509489301</v>
      </c>
    </row>
    <row r="37" spans="1:7" s="7" customFormat="1" x14ac:dyDescent="0.25">
      <c r="A37" s="5">
        <v>35</v>
      </c>
      <c r="B37" s="8" t="s">
        <v>11</v>
      </c>
      <c r="C37" s="11">
        <v>0.18573049731976243</v>
      </c>
      <c r="D37" s="11">
        <v>0.17133700591102749</v>
      </c>
      <c r="E37" s="15">
        <v>293603.14162407513</v>
      </c>
      <c r="F37" s="16">
        <v>271062.68217950559</v>
      </c>
      <c r="G37" s="19">
        <f t="shared" si="2"/>
        <v>-7.6771860545790771E-2</v>
      </c>
    </row>
    <row r="38" spans="1:7" s="7" customFormat="1" x14ac:dyDescent="0.25">
      <c r="A38" s="5">
        <v>36</v>
      </c>
      <c r="B38" s="8" t="s">
        <v>3</v>
      </c>
      <c r="C38" s="11">
        <v>0.18925484845949633</v>
      </c>
      <c r="D38" s="11">
        <v>0.13564550069666573</v>
      </c>
      <c r="E38" s="15">
        <v>904173.17647372757</v>
      </c>
      <c r="F38" s="16">
        <v>651409.438477093</v>
      </c>
      <c r="G38" s="19">
        <f t="shared" si="2"/>
        <v>-0.27955235188729255</v>
      </c>
    </row>
    <row r="39" spans="1:7" s="7" customFormat="1" x14ac:dyDescent="0.25">
      <c r="A39" s="5">
        <v>37</v>
      </c>
      <c r="B39" s="8" t="s">
        <v>51</v>
      </c>
      <c r="C39" s="11">
        <v>0.13268930342189059</v>
      </c>
      <c r="D39" s="11">
        <v>0.10182760271526664</v>
      </c>
      <c r="E39" s="15">
        <v>100970.85426401159</v>
      </c>
      <c r="F39" s="16">
        <v>77534.184225074627</v>
      </c>
      <c r="G39" s="19">
        <f t="shared" si="2"/>
        <v>-0.23211321930243733</v>
      </c>
    </row>
    <row r="40" spans="1:7" s="7" customFormat="1" x14ac:dyDescent="0.25">
      <c r="A40" s="5">
        <v>38</v>
      </c>
      <c r="B40" s="8" t="s">
        <v>27</v>
      </c>
      <c r="C40" s="11">
        <v>7.9932501580798357E-2</v>
      </c>
      <c r="D40" s="11">
        <v>7.5342021214321153E-2</v>
      </c>
      <c r="E40" s="15">
        <v>167478.7338021709</v>
      </c>
      <c r="F40" s="16">
        <v>157594.03590431376</v>
      </c>
      <c r="G40" s="19">
        <f t="shared" si="2"/>
        <v>-5.9020615175734092E-2</v>
      </c>
    </row>
    <row r="41" spans="1:7" s="7" customFormat="1" x14ac:dyDescent="0.25">
      <c r="A41" s="5">
        <v>39</v>
      </c>
      <c r="B41" s="8" t="s">
        <v>5</v>
      </c>
      <c r="C41" s="11">
        <v>0.18948943123624962</v>
      </c>
      <c r="D41" s="11">
        <v>0.14589429398419365</v>
      </c>
      <c r="E41" s="15">
        <v>664071.2069609426</v>
      </c>
      <c r="F41" s="16">
        <v>511205.29014585743</v>
      </c>
      <c r="G41" s="19">
        <f t="shared" si="2"/>
        <v>-0.23019506825881098</v>
      </c>
    </row>
    <row r="42" spans="1:7" s="7" customFormat="1" x14ac:dyDescent="0.25">
      <c r="A42" s="5">
        <v>40</v>
      </c>
      <c r="B42" s="8" t="s">
        <v>36</v>
      </c>
      <c r="C42" s="11">
        <v>0.34901263732853083</v>
      </c>
      <c r="D42" s="11">
        <v>0.26621635680005934</v>
      </c>
      <c r="E42" s="15">
        <v>164035.59053177215</v>
      </c>
      <c r="F42" s="16">
        <v>126320.45995069855</v>
      </c>
      <c r="G42" s="19">
        <f t="shared" si="2"/>
        <v>-0.22992041214231818</v>
      </c>
    </row>
    <row r="43" spans="1:7" s="7" customFormat="1" x14ac:dyDescent="0.25">
      <c r="A43" s="5">
        <v>41</v>
      </c>
      <c r="B43" s="6" t="s">
        <v>41</v>
      </c>
      <c r="C43" s="11">
        <v>0.14005559602177786</v>
      </c>
      <c r="D43" s="11">
        <v>0.15956283192522056</v>
      </c>
      <c r="E43" s="15">
        <v>1112597.1730179307</v>
      </c>
      <c r="F43" s="16">
        <v>1280586.5065220585</v>
      </c>
      <c r="G43" s="19">
        <f t="shared" si="2"/>
        <v>0.15098845977511788</v>
      </c>
    </row>
    <row r="44" spans="1:7" s="7" customFormat="1" x14ac:dyDescent="0.25">
      <c r="A44" s="5">
        <v>42</v>
      </c>
      <c r="B44" s="8" t="s">
        <v>9</v>
      </c>
      <c r="C44" s="11">
        <v>0.14974982897770481</v>
      </c>
      <c r="D44" s="11">
        <v>0.11800499531636134</v>
      </c>
      <c r="E44" s="15">
        <v>367046.86406289594</v>
      </c>
      <c r="F44" s="16">
        <v>293290.55939924705</v>
      </c>
      <c r="G44" s="19">
        <f t="shared" si="2"/>
        <v>-0.20094519769827057</v>
      </c>
    </row>
    <row r="45" spans="1:7" s="7" customFormat="1" x14ac:dyDescent="0.25">
      <c r="A45" s="5">
        <v>43</v>
      </c>
      <c r="B45" s="8" t="s">
        <v>37</v>
      </c>
      <c r="C45" s="11">
        <v>0.24551341235065061</v>
      </c>
      <c r="D45" s="11">
        <v>0.32016041766333508</v>
      </c>
      <c r="E45" s="15">
        <v>94243.269491745436</v>
      </c>
      <c r="F45" s="16">
        <v>126181.62380947363</v>
      </c>
      <c r="G45" s="19">
        <f t="shared" si="2"/>
        <v>0.33889268156730923</v>
      </c>
    </row>
    <row r="46" spans="1:7" s="7" customFormat="1" x14ac:dyDescent="0.25">
      <c r="A46" s="5">
        <v>44</v>
      </c>
      <c r="B46" s="8" t="s">
        <v>13</v>
      </c>
      <c r="C46" s="11">
        <v>0.25297724527458226</v>
      </c>
      <c r="D46" s="11">
        <v>0.32214660810456403</v>
      </c>
      <c r="E46" s="15">
        <v>181331.30666312255</v>
      </c>
      <c r="F46" s="16">
        <v>232566.01220249548</v>
      </c>
      <c r="G46" s="19">
        <f t="shared" si="2"/>
        <v>0.28254748990783374</v>
      </c>
    </row>
    <row r="47" spans="1:7" s="7" customFormat="1" x14ac:dyDescent="0.25">
      <c r="A47" s="5">
        <v>45</v>
      </c>
      <c r="B47" s="8" t="s">
        <v>34</v>
      </c>
      <c r="C47" s="11">
        <v>0.14927330559186938</v>
      </c>
      <c r="D47" s="11">
        <v>0.34396322292416309</v>
      </c>
      <c r="E47" s="15">
        <v>56238.419335125604</v>
      </c>
      <c r="F47" s="16">
        <v>130455.27552167025</v>
      </c>
      <c r="G47" s="18">
        <f t="shared" si="2"/>
        <v>1.3196824708796537</v>
      </c>
    </row>
    <row r="48" spans="1:7" s="7" customFormat="1" x14ac:dyDescent="0.25">
      <c r="A48" s="5">
        <v>46</v>
      </c>
      <c r="B48" s="8" t="s">
        <v>56</v>
      </c>
      <c r="C48" s="11">
        <v>0.21339259630914792</v>
      </c>
      <c r="D48" s="11">
        <v>0.12713725096109063</v>
      </c>
      <c r="E48" s="15">
        <v>118176.1796582172</v>
      </c>
      <c r="F48" s="16">
        <v>70467.982678450833</v>
      </c>
      <c r="G48" s="20">
        <f t="shared" si="2"/>
        <v>-0.40370400462889766</v>
      </c>
    </row>
    <row r="49" spans="1:7" s="7" customFormat="1" x14ac:dyDescent="0.25">
      <c r="A49" s="5">
        <v>47</v>
      </c>
      <c r="B49" s="8" t="s">
        <v>50</v>
      </c>
      <c r="C49" s="11">
        <v>0.10925060350394562</v>
      </c>
      <c r="D49" s="11">
        <v>7.2353758488884659E-2</v>
      </c>
      <c r="E49" s="15">
        <v>116659.97943358321</v>
      </c>
      <c r="F49" s="16">
        <v>78970.943825244089</v>
      </c>
      <c r="G49" s="19">
        <f t="shared" si="2"/>
        <v>-0.32306739458835776</v>
      </c>
    </row>
    <row r="50" spans="1:7" s="7" customFormat="1" x14ac:dyDescent="0.25">
      <c r="A50" s="5">
        <v>48</v>
      </c>
      <c r="B50" s="8" t="s">
        <v>8</v>
      </c>
      <c r="C50" s="11">
        <v>7.9490824423379028E-2</v>
      </c>
      <c r="D50" s="11">
        <v>0.14746424766746699</v>
      </c>
      <c r="E50" s="15">
        <v>190291.89222476073</v>
      </c>
      <c r="F50" s="16">
        <v>353788.25993441272</v>
      </c>
      <c r="G50" s="19">
        <f t="shared" si="2"/>
        <v>0.85918725069242807</v>
      </c>
    </row>
    <row r="51" spans="1:7" s="7" customFormat="1" x14ac:dyDescent="0.25">
      <c r="A51" s="5">
        <v>49</v>
      </c>
      <c r="B51" s="6" t="s">
        <v>49</v>
      </c>
      <c r="C51" s="11">
        <v>8.5188894840320412E-2</v>
      </c>
      <c r="D51" s="11">
        <v>9.5599828328893646E-2</v>
      </c>
      <c r="E51" s="15">
        <v>2020550.0762255045</v>
      </c>
      <c r="F51" s="16">
        <v>2263977.4485166185</v>
      </c>
      <c r="G51" s="19">
        <f t="shared" si="2"/>
        <v>0.1204757927830471</v>
      </c>
    </row>
    <row r="52" spans="1:7" s="7" customFormat="1" x14ac:dyDescent="0.25">
      <c r="A52" s="5">
        <v>50</v>
      </c>
      <c r="B52" s="8" t="s">
        <v>12</v>
      </c>
      <c r="C52" s="11">
        <v>5.4402039270287868E-2</v>
      </c>
      <c r="D52" s="11">
        <v>7.7512941432016924E-2</v>
      </c>
      <c r="E52" s="15">
        <v>180469.89774677897</v>
      </c>
      <c r="F52" s="16">
        <v>257514.03661603664</v>
      </c>
      <c r="G52" s="19">
        <f t="shared" si="2"/>
        <v>0.42690853062575496</v>
      </c>
    </row>
    <row r="53" spans="1:7" s="3" customFormat="1" x14ac:dyDescent="0.25">
      <c r="A53" s="5">
        <v>51</v>
      </c>
      <c r="B53" s="8" t="s">
        <v>72</v>
      </c>
      <c r="C53" s="11">
        <v>0.11211487628358233</v>
      </c>
      <c r="D53" s="11">
        <v>9.6475646093548625E-2</v>
      </c>
      <c r="E53" s="15">
        <v>61539.967706934622</v>
      </c>
      <c r="F53" s="16">
        <v>53007.964892223739</v>
      </c>
      <c r="G53" s="19">
        <f t="shared" si="2"/>
        <v>-0.13864165245165472</v>
      </c>
    </row>
    <row r="54" spans="1:7" s="7" customFormat="1" x14ac:dyDescent="0.25">
      <c r="A54" s="5">
        <v>52</v>
      </c>
      <c r="B54" s="8" t="s">
        <v>58</v>
      </c>
      <c r="C54" s="11">
        <v>6.4678797859469506E-2</v>
      </c>
      <c r="D54" s="11">
        <v>0.10154621481993811</v>
      </c>
      <c r="E54" s="15">
        <v>43130.862316193663</v>
      </c>
      <c r="F54" s="16">
        <v>67511.376183598739</v>
      </c>
      <c r="G54" s="19">
        <f t="shared" si="2"/>
        <v>0.56526840777424736</v>
      </c>
    </row>
    <row r="55" spans="1:7" s="7" customFormat="1" x14ac:dyDescent="0.25">
      <c r="A55" s="5">
        <v>53</v>
      </c>
      <c r="B55" s="8" t="s">
        <v>6</v>
      </c>
      <c r="C55" s="11">
        <v>0.14642292383665489</v>
      </c>
      <c r="D55" s="11">
        <v>0.15215676567229058</v>
      </c>
      <c r="E55" s="15">
        <v>478430.60745054483</v>
      </c>
      <c r="F55" s="16">
        <v>498443.95808169851</v>
      </c>
      <c r="G55" s="19">
        <f t="shared" si="2"/>
        <v>4.1831250592014868E-2</v>
      </c>
    </row>
    <row r="56" spans="1:7" s="7" customFormat="1" x14ac:dyDescent="0.25">
      <c r="A56" s="5">
        <v>54</v>
      </c>
      <c r="B56" s="8" t="s">
        <v>29</v>
      </c>
      <c r="C56" s="11">
        <v>0.25904915477232549</v>
      </c>
      <c r="D56" s="11">
        <v>0.13372843878598478</v>
      </c>
      <c r="E56" s="15">
        <v>302053.38685776974</v>
      </c>
      <c r="F56" s="16">
        <v>155764.34465757813</v>
      </c>
      <c r="G56" s="20">
        <f t="shared" si="2"/>
        <v>-0.484315185874992</v>
      </c>
    </row>
    <row r="57" spans="1:7" s="7" customFormat="1" x14ac:dyDescent="0.25">
      <c r="A57" s="5">
        <v>55</v>
      </c>
      <c r="B57" s="8" t="s">
        <v>18</v>
      </c>
      <c r="C57" s="11">
        <v>0.20580472806718303</v>
      </c>
      <c r="D57" s="11">
        <v>0.20623669659222127</v>
      </c>
      <c r="E57" s="15">
        <v>197213.8213034746</v>
      </c>
      <c r="F57" s="16">
        <v>197309.12247013723</v>
      </c>
      <c r="G57" s="19">
        <f t="shared" si="2"/>
        <v>4.8323776717440481E-4</v>
      </c>
    </row>
    <row r="58" spans="1:7" s="7" customFormat="1" x14ac:dyDescent="0.25">
      <c r="A58" s="5">
        <v>56</v>
      </c>
      <c r="B58" s="8" t="s">
        <v>38</v>
      </c>
      <c r="C58" s="11">
        <v>7.3720821819384205E-2</v>
      </c>
      <c r="D58" s="11">
        <v>5.8799079827262013E-2</v>
      </c>
      <c r="E58" s="15">
        <v>149739.00560912586</v>
      </c>
      <c r="F58" s="16">
        <v>119278.16696334856</v>
      </c>
      <c r="G58" s="19">
        <f t="shared" si="2"/>
        <v>-0.20342621163981378</v>
      </c>
    </row>
    <row r="59" spans="1:7" s="7" customFormat="1" x14ac:dyDescent="0.25">
      <c r="A59" s="5">
        <v>57</v>
      </c>
      <c r="B59" s="8" t="s">
        <v>61</v>
      </c>
      <c r="C59" s="11">
        <v>5.4952871942793344E-2</v>
      </c>
      <c r="D59" s="11">
        <v>6.6243726984456824E-2</v>
      </c>
      <c r="E59" s="15">
        <v>52462.792456449548</v>
      </c>
      <c r="F59" s="16">
        <v>63001.758985837507</v>
      </c>
      <c r="G59" s="19">
        <f t="shared" si="2"/>
        <v>0.20088458955242561</v>
      </c>
    </row>
    <row r="60" spans="1:7" s="7" customFormat="1" x14ac:dyDescent="0.25">
      <c r="A60" s="5">
        <v>58</v>
      </c>
      <c r="B60" s="8" t="s">
        <v>14</v>
      </c>
      <c r="C60" s="11">
        <v>4.4448612673089347E-2</v>
      </c>
      <c r="D60" s="11">
        <v>8.9251607840968694E-2</v>
      </c>
      <c r="E60" s="15">
        <v>114522.8284216935</v>
      </c>
      <c r="F60" s="16">
        <v>229019.62571992565</v>
      </c>
      <c r="G60" s="19">
        <f t="shared" si="2"/>
        <v>0.99977269926162227</v>
      </c>
    </row>
    <row r="61" spans="1:7" s="7" customFormat="1" x14ac:dyDescent="0.25">
      <c r="A61" s="5">
        <v>59</v>
      </c>
      <c r="B61" s="8" t="s">
        <v>46</v>
      </c>
      <c r="C61" s="11">
        <v>6.1280964064273837E-2</v>
      </c>
      <c r="D61" s="11">
        <v>5.8016794862406178E-2</v>
      </c>
      <c r="E61" s="15">
        <v>92310.886623039216</v>
      </c>
      <c r="F61" s="16">
        <v>87096.146833725987</v>
      </c>
      <c r="G61" s="19">
        <f t="shared" si="2"/>
        <v>-5.6491059506427965E-2</v>
      </c>
    </row>
    <row r="62" spans="1:7" s="7" customFormat="1" x14ac:dyDescent="0.25">
      <c r="A62" s="5">
        <v>60</v>
      </c>
      <c r="B62" s="8" t="s">
        <v>43</v>
      </c>
      <c r="C62" s="11">
        <v>6.0877323316475773E-2</v>
      </c>
      <c r="D62" s="11">
        <v>9.6110472659412957E-2</v>
      </c>
      <c r="E62" s="15">
        <v>64683.434447545151</v>
      </c>
      <c r="F62" s="16">
        <v>101617.21830090668</v>
      </c>
      <c r="G62" s="19">
        <f t="shared" si="2"/>
        <v>0.57099293147943286</v>
      </c>
    </row>
    <row r="63" spans="1:7" s="7" customFormat="1" x14ac:dyDescent="0.25">
      <c r="A63" s="5">
        <v>61</v>
      </c>
      <c r="B63" s="8" t="s">
        <v>23</v>
      </c>
      <c r="C63" s="11">
        <v>4.4513013789144677E-2</v>
      </c>
      <c r="D63" s="11">
        <v>6.4377837203662816E-2</v>
      </c>
      <c r="E63" s="15">
        <v>116961.32672002562</v>
      </c>
      <c r="F63" s="16">
        <v>168846.77939239505</v>
      </c>
      <c r="G63" s="19">
        <f t="shared" si="2"/>
        <v>0.44361203935869709</v>
      </c>
    </row>
    <row r="64" spans="1:7" s="7" customFormat="1" x14ac:dyDescent="0.25">
      <c r="A64" s="5">
        <v>62</v>
      </c>
      <c r="B64" s="8" t="s">
        <v>17</v>
      </c>
      <c r="C64" s="11">
        <v>6.7154476801479804E-2</v>
      </c>
      <c r="D64" s="11">
        <v>9.863513162635705E-2</v>
      </c>
      <c r="E64" s="15">
        <v>137146.56602020611</v>
      </c>
      <c r="F64" s="16">
        <v>200539.52469046973</v>
      </c>
      <c r="G64" s="19">
        <f t="shared" si="2"/>
        <v>0.46222782319554234</v>
      </c>
    </row>
    <row r="65" spans="1:7" s="7" customFormat="1" x14ac:dyDescent="0.25">
      <c r="A65" s="5">
        <v>63</v>
      </c>
      <c r="B65" s="8" t="s">
        <v>60</v>
      </c>
      <c r="C65" s="11">
        <v>2.2814758055251794E-2</v>
      </c>
      <c r="D65" s="11">
        <v>6.5196725543855139E-2</v>
      </c>
      <c r="E65" s="15">
        <v>22645.518179997936</v>
      </c>
      <c r="F65" s="16">
        <v>64410.192246894076</v>
      </c>
      <c r="G65" s="18">
        <f t="shared" si="2"/>
        <v>1.8442799027573389</v>
      </c>
    </row>
    <row r="66" spans="1:7" s="7" customFormat="1" x14ac:dyDescent="0.25">
      <c r="A66" s="5">
        <v>64</v>
      </c>
      <c r="B66" s="6" t="s">
        <v>64</v>
      </c>
      <c r="C66" s="11">
        <v>0.10368252908568874</v>
      </c>
      <c r="D66" s="11">
        <v>8.4277733594018495E-2</v>
      </c>
      <c r="E66" s="15">
        <v>1025663.5555532258</v>
      </c>
      <c r="F66" s="16">
        <v>836560.92603255645</v>
      </c>
      <c r="G66" s="19">
        <f t="shared" si="2"/>
        <v>-0.18437101376646903</v>
      </c>
    </row>
    <row r="67" spans="1:7" s="7" customFormat="1" x14ac:dyDescent="0.25">
      <c r="A67" s="5">
        <v>65</v>
      </c>
      <c r="B67" s="8" t="s">
        <v>81</v>
      </c>
      <c r="C67" s="11">
        <v>7.3080088677714775E-2</v>
      </c>
      <c r="D67" s="11">
        <v>5.5257211817863146E-2</v>
      </c>
      <c r="E67" s="15">
        <v>45337.644654146723</v>
      </c>
      <c r="F67" s="16">
        <v>34064.800169840819</v>
      </c>
      <c r="G67" s="19">
        <f t="shared" ref="G67:G98" si="3">F67/E67-1</f>
        <v>-0.24864204063311113</v>
      </c>
    </row>
    <row r="68" spans="1:7" s="7" customFormat="1" x14ac:dyDescent="0.25">
      <c r="A68" s="5">
        <v>66</v>
      </c>
      <c r="B68" s="8" t="s">
        <v>16</v>
      </c>
      <c r="C68" s="11">
        <v>7.835085687910151E-2</v>
      </c>
      <c r="D68" s="11">
        <v>6.0437902833964427E-2</v>
      </c>
      <c r="E68" s="15">
        <v>270288.83139640163</v>
      </c>
      <c r="F68" s="16">
        <v>208237.58545636779</v>
      </c>
      <c r="G68" s="19">
        <f t="shared" si="3"/>
        <v>-0.22957384372656675</v>
      </c>
    </row>
    <row r="69" spans="1:7" s="7" customFormat="1" x14ac:dyDescent="0.25">
      <c r="A69" s="5">
        <v>67</v>
      </c>
      <c r="B69" s="8" t="s">
        <v>15</v>
      </c>
      <c r="C69" s="11">
        <v>0.24361303719709906</v>
      </c>
      <c r="D69" s="11">
        <v>0.15843086902529502</v>
      </c>
      <c r="E69" s="15">
        <v>331873.30973449646</v>
      </c>
      <c r="F69" s="16">
        <v>220264.53603543938</v>
      </c>
      <c r="G69" s="19">
        <f t="shared" si="3"/>
        <v>-0.33629933599766049</v>
      </c>
    </row>
    <row r="70" spans="1:7" s="7" customFormat="1" x14ac:dyDescent="0.25">
      <c r="A70" s="5">
        <v>68</v>
      </c>
      <c r="B70" s="8" t="s">
        <v>78</v>
      </c>
      <c r="C70" s="11">
        <v>0.1760134355644988</v>
      </c>
      <c r="D70" s="11">
        <v>9.1879245891813052E-2</v>
      </c>
      <c r="E70" s="15">
        <v>70491.444795790565</v>
      </c>
      <c r="F70" s="16">
        <v>37144.298374420941</v>
      </c>
      <c r="G70" s="20">
        <f t="shared" si="3"/>
        <v>-0.47306657592242973</v>
      </c>
    </row>
    <row r="71" spans="1:7" s="7" customFormat="1" x14ac:dyDescent="0.25">
      <c r="A71" s="5">
        <v>69</v>
      </c>
      <c r="B71" s="8" t="s">
        <v>28</v>
      </c>
      <c r="C71" s="11">
        <v>0.12703328268767686</v>
      </c>
      <c r="D71" s="11">
        <v>0.12106955915177368</v>
      </c>
      <c r="E71" s="15">
        <v>162486.87451969791</v>
      </c>
      <c r="F71" s="16">
        <v>156034.81104348338</v>
      </c>
      <c r="G71" s="19">
        <f t="shared" si="3"/>
        <v>-3.9708213326685393E-2</v>
      </c>
    </row>
    <row r="72" spans="1:7" s="7" customFormat="1" x14ac:dyDescent="0.25">
      <c r="A72" s="5">
        <v>70</v>
      </c>
      <c r="B72" s="8" t="s">
        <v>21</v>
      </c>
      <c r="C72" s="11">
        <v>4.8205666502669491E-2</v>
      </c>
      <c r="D72" s="11">
        <v>6.2866876108180231E-2</v>
      </c>
      <c r="E72" s="15">
        <v>134029.34794569467</v>
      </c>
      <c r="F72" s="16">
        <v>174827.62737300835</v>
      </c>
      <c r="G72" s="19">
        <f t="shared" si="3"/>
        <v>0.30439810424090186</v>
      </c>
    </row>
    <row r="73" spans="1:7" s="7" customFormat="1" x14ac:dyDescent="0.25">
      <c r="A73" s="5">
        <v>71</v>
      </c>
      <c r="B73" s="6" t="s">
        <v>71</v>
      </c>
      <c r="C73" s="11">
        <v>6.3240873083693902E-2</v>
      </c>
      <c r="D73" s="11">
        <v>7.5456732940858307E-2</v>
      </c>
      <c r="E73" s="15">
        <v>852658.41517512372</v>
      </c>
      <c r="F73" s="16">
        <v>1017044.8577078189</v>
      </c>
      <c r="G73" s="19">
        <f t="shared" si="3"/>
        <v>0.19279284600613789</v>
      </c>
    </row>
    <row r="74" spans="1:7" s="7" customFormat="1" x14ac:dyDescent="0.25">
      <c r="A74" s="5">
        <v>72</v>
      </c>
      <c r="B74" s="8" t="s">
        <v>90</v>
      </c>
      <c r="C74" s="11">
        <v>4.7937085034517692E-2</v>
      </c>
      <c r="D74" s="11">
        <v>3.7071150900517151E-2</v>
      </c>
      <c r="E74" s="15">
        <v>7539.6406083990114</v>
      </c>
      <c r="F74" s="16">
        <v>5886.713407247621</v>
      </c>
      <c r="G74" s="19">
        <f t="shared" si="3"/>
        <v>-0.21923156381088804</v>
      </c>
    </row>
    <row r="75" spans="1:7" s="7" customFormat="1" x14ac:dyDescent="0.25">
      <c r="A75" s="5">
        <v>73</v>
      </c>
      <c r="B75" s="8" t="s">
        <v>68</v>
      </c>
      <c r="C75" s="11">
        <v>0.25797324147412537</v>
      </c>
      <c r="D75" s="11">
        <v>0.25383939872996686</v>
      </c>
      <c r="E75" s="15">
        <v>59632.062606192929</v>
      </c>
      <c r="F75" s="16">
        <v>59311.098549649141</v>
      </c>
      <c r="G75" s="19">
        <f t="shared" si="3"/>
        <v>-5.3824074250695686E-3</v>
      </c>
    </row>
    <row r="76" spans="1:7" s="7" customFormat="1" x14ac:dyDescent="0.25">
      <c r="A76" s="5">
        <v>74</v>
      </c>
      <c r="B76" s="8" t="s">
        <v>83</v>
      </c>
      <c r="C76" s="11">
        <v>4.883452450283432E-2</v>
      </c>
      <c r="D76" s="11">
        <v>7.5763192572225399E-2</v>
      </c>
      <c r="E76" s="15">
        <v>20605.727613970943</v>
      </c>
      <c r="F76" s="16">
        <v>32121.775334001835</v>
      </c>
      <c r="G76" s="19">
        <f t="shared" si="3"/>
        <v>0.55887605309423138</v>
      </c>
    </row>
    <row r="77" spans="1:7" s="7" customFormat="1" x14ac:dyDescent="0.25">
      <c r="A77" s="5">
        <v>75</v>
      </c>
      <c r="B77" s="8" t="s">
        <v>33</v>
      </c>
      <c r="C77" s="11">
        <v>4.6919716074885577E-2</v>
      </c>
      <c r="D77" s="11">
        <v>7.5748775114929251E-2</v>
      </c>
      <c r="E77" s="15">
        <v>81633.455691753974</v>
      </c>
      <c r="F77" s="16">
        <v>131566.83551671877</v>
      </c>
      <c r="G77" s="19">
        <f t="shared" si="3"/>
        <v>0.61167788870180972</v>
      </c>
    </row>
    <row r="78" spans="1:7" s="7" customFormat="1" x14ac:dyDescent="0.25">
      <c r="A78" s="5">
        <v>76</v>
      </c>
      <c r="B78" s="8" t="s">
        <v>24</v>
      </c>
      <c r="C78" s="11">
        <v>6.2965803854395513E-2</v>
      </c>
      <c r="D78" s="11">
        <v>7.1061364532712307E-2</v>
      </c>
      <c r="E78" s="15">
        <v>145481.86014754229</v>
      </c>
      <c r="F78" s="16">
        <v>164711.50243898961</v>
      </c>
      <c r="G78" s="19">
        <f t="shared" si="3"/>
        <v>0.13217896906147164</v>
      </c>
    </row>
    <row r="79" spans="1:7" s="7" customFormat="1" x14ac:dyDescent="0.25">
      <c r="A79" s="5">
        <v>77</v>
      </c>
      <c r="B79" s="8" t="s">
        <v>25</v>
      </c>
      <c r="C79" s="11">
        <v>5.9019841896173396E-2</v>
      </c>
      <c r="D79" s="11">
        <v>8.6662665502740044E-2</v>
      </c>
      <c r="E79" s="15">
        <v>109893.58815431126</v>
      </c>
      <c r="F79" s="16">
        <v>161164.21914347709</v>
      </c>
      <c r="G79" s="19">
        <f t="shared" si="3"/>
        <v>0.46654797472962861</v>
      </c>
    </row>
    <row r="80" spans="1:7" s="7" customFormat="1" x14ac:dyDescent="0.25">
      <c r="A80" s="5">
        <v>78</v>
      </c>
      <c r="B80" s="8" t="s">
        <v>22</v>
      </c>
      <c r="C80" s="11">
        <v>6.7423435985174876E-2</v>
      </c>
      <c r="D80" s="11">
        <v>8.0189268423508583E-2</v>
      </c>
      <c r="E80" s="15">
        <v>142567.66447188408</v>
      </c>
      <c r="F80" s="16">
        <v>169276.25788202125</v>
      </c>
      <c r="G80" s="19">
        <f t="shared" si="3"/>
        <v>0.18733976956888698</v>
      </c>
    </row>
    <row r="81" spans="1:7" s="7" customFormat="1" x14ac:dyDescent="0.25">
      <c r="A81" s="5">
        <v>79</v>
      </c>
      <c r="B81" s="8" t="s">
        <v>40</v>
      </c>
      <c r="C81" s="11">
        <v>2.3580670419528205E-2</v>
      </c>
      <c r="D81" s="11">
        <v>4.6694858580346839E-2</v>
      </c>
      <c r="E81" s="15">
        <v>53920.291982076196</v>
      </c>
      <c r="F81" s="16">
        <v>106772.51032467968</v>
      </c>
      <c r="G81" s="19">
        <f t="shared" si="3"/>
        <v>0.98019161988537173</v>
      </c>
    </row>
    <row r="82" spans="1:7" s="7" customFormat="1" x14ac:dyDescent="0.25">
      <c r="A82" s="5">
        <v>80</v>
      </c>
      <c r="B82" s="8" t="s">
        <v>39</v>
      </c>
      <c r="C82" s="11">
        <v>0.10763833224865273</v>
      </c>
      <c r="D82" s="11">
        <v>7.9595114443775122E-2</v>
      </c>
      <c r="E82" s="15">
        <v>160673.24548421541</v>
      </c>
      <c r="F82" s="16">
        <v>118349.33890553369</v>
      </c>
      <c r="G82" s="19">
        <f t="shared" si="3"/>
        <v>-0.26341601833666595</v>
      </c>
    </row>
    <row r="83" spans="1:7" s="7" customFormat="1" x14ac:dyDescent="0.25">
      <c r="A83" s="5">
        <v>81</v>
      </c>
      <c r="B83" s="8" t="s">
        <v>57</v>
      </c>
      <c r="C83" s="11">
        <v>8.1338115282328149E-2</v>
      </c>
      <c r="D83" s="11">
        <v>8.1362210362262155E-2</v>
      </c>
      <c r="E83" s="15">
        <v>70450.601861212126</v>
      </c>
      <c r="F83" s="16">
        <v>70232.185433546154</v>
      </c>
      <c r="G83" s="19">
        <f t="shared" si="3"/>
        <v>-3.1002776682625965E-3</v>
      </c>
    </row>
    <row r="84" spans="1:7" s="7" customFormat="1" x14ac:dyDescent="0.25">
      <c r="A84" s="5">
        <v>82</v>
      </c>
      <c r="B84" s="6" t="s">
        <v>82</v>
      </c>
      <c r="C84" s="11">
        <v>4.007112602313128E-2</v>
      </c>
      <c r="D84" s="11">
        <v>5.9118216661465266E-2</v>
      </c>
      <c r="E84" s="15">
        <v>256254.61049116839</v>
      </c>
      <c r="F84" s="16">
        <v>377439.78132939164</v>
      </c>
      <c r="G84" s="19">
        <f t="shared" si="3"/>
        <v>0.47290923119761707</v>
      </c>
    </row>
    <row r="85" spans="1:7" s="7" customFormat="1" x14ac:dyDescent="0.25">
      <c r="A85" s="5">
        <v>83</v>
      </c>
      <c r="B85" s="8" t="s">
        <v>75</v>
      </c>
      <c r="C85" s="11">
        <v>2.8600712060138259E-2</v>
      </c>
      <c r="D85" s="11">
        <v>5.5224338743824201E-2</v>
      </c>
      <c r="E85" s="15">
        <v>21644.847282840274</v>
      </c>
      <c r="F85" s="16">
        <v>41965.140684448241</v>
      </c>
      <c r="G85" s="19">
        <f t="shared" si="3"/>
        <v>0.93880511772968744</v>
      </c>
    </row>
    <row r="86" spans="1:7" s="7" customFormat="1" x14ac:dyDescent="0.25">
      <c r="A86" s="5">
        <v>84</v>
      </c>
      <c r="B86" s="8" t="s">
        <v>79</v>
      </c>
      <c r="C86" s="11">
        <v>4.7984610361037329E-2</v>
      </c>
      <c r="D86" s="11">
        <v>4.6800522372427156E-2</v>
      </c>
      <c r="E86" s="15">
        <v>37125.453113282776</v>
      </c>
      <c r="F86" s="16">
        <v>36571.847003231844</v>
      </c>
      <c r="G86" s="19">
        <f t="shared" si="3"/>
        <v>-1.4911767093096051E-2</v>
      </c>
    </row>
    <row r="87" spans="1:7" s="7" customFormat="1" x14ac:dyDescent="0.25">
      <c r="A87" s="5">
        <v>85</v>
      </c>
      <c r="B87" s="8" t="s">
        <v>63</v>
      </c>
      <c r="C87" s="11">
        <v>5.2570941920972274E-2</v>
      </c>
      <c r="D87" s="11">
        <v>7.9219152160137724E-2</v>
      </c>
      <c r="E87" s="15">
        <v>41453.817403886191</v>
      </c>
      <c r="F87" s="16">
        <v>62259.123874173842</v>
      </c>
      <c r="G87" s="19">
        <f t="shared" si="3"/>
        <v>0.50189120745095006</v>
      </c>
    </row>
    <row r="88" spans="1:7" s="7" customFormat="1" x14ac:dyDescent="0.25">
      <c r="A88" s="5">
        <v>86</v>
      </c>
      <c r="B88" s="8" t="s">
        <v>86</v>
      </c>
      <c r="C88" s="11">
        <v>7.7797846358991646E-2</v>
      </c>
      <c r="D88" s="11">
        <v>0.11707660268985329</v>
      </c>
      <c r="E88" s="15">
        <v>18337.65256743156</v>
      </c>
      <c r="F88" s="16">
        <v>27658.879079067079</v>
      </c>
      <c r="G88" s="19">
        <f t="shared" si="3"/>
        <v>0.50831078172952249</v>
      </c>
    </row>
    <row r="89" spans="1:7" s="7" customFormat="1" x14ac:dyDescent="0.25">
      <c r="A89" s="5">
        <v>87</v>
      </c>
      <c r="B89" s="8" t="s">
        <v>59</v>
      </c>
      <c r="C89" s="11">
        <v>1.9270007209199719E-2</v>
      </c>
      <c r="D89" s="11">
        <v>4.4483042464806409E-2</v>
      </c>
      <c r="E89" s="15">
        <v>29282.433174998961</v>
      </c>
      <c r="F89" s="16">
        <v>67173.664493934295</v>
      </c>
      <c r="G89" s="18">
        <f t="shared" si="3"/>
        <v>1.2939918992553689</v>
      </c>
    </row>
    <row r="90" spans="1:7" s="7" customFormat="1" x14ac:dyDescent="0.25">
      <c r="A90" s="5">
        <v>88</v>
      </c>
      <c r="B90" s="8" t="s">
        <v>53</v>
      </c>
      <c r="C90" s="11">
        <v>5.0180242604362955E-2</v>
      </c>
      <c r="D90" s="11">
        <v>7.0778648000883584E-2</v>
      </c>
      <c r="E90" s="15">
        <v>52947.783344478776</v>
      </c>
      <c r="F90" s="16">
        <v>74415.750385704989</v>
      </c>
      <c r="G90" s="19">
        <f t="shared" si="3"/>
        <v>0.40545544468888184</v>
      </c>
    </row>
    <row r="91" spans="1:7" s="7" customFormat="1" x14ac:dyDescent="0.25">
      <c r="A91" s="5">
        <v>89</v>
      </c>
      <c r="B91" s="8" t="s">
        <v>84</v>
      </c>
      <c r="C91" s="11">
        <v>2.6476602930274443E-2</v>
      </c>
      <c r="D91" s="11">
        <v>5.0327126306015504E-2</v>
      </c>
      <c r="E91" s="15">
        <v>16256.898965217812</v>
      </c>
      <c r="F91" s="16">
        <v>30771.162547402921</v>
      </c>
      <c r="G91" s="19">
        <f t="shared" si="3"/>
        <v>0.8928064087276959</v>
      </c>
    </row>
    <row r="92" spans="1:7" s="7" customFormat="1" x14ac:dyDescent="0.25">
      <c r="A92" s="5">
        <v>90</v>
      </c>
      <c r="B92" s="8" t="s">
        <v>91</v>
      </c>
      <c r="C92" s="11">
        <v>1.1446035746757812E-2</v>
      </c>
      <c r="D92" s="11">
        <v>4.960339192706785E-2</v>
      </c>
      <c r="E92" s="15">
        <v>1272.9708655756701</v>
      </c>
      <c r="F92" s="16">
        <v>5489.7561947443801</v>
      </c>
      <c r="G92" s="18">
        <f t="shared" si="3"/>
        <v>3.31255446860661</v>
      </c>
    </row>
    <row r="93" spans="1:7" s="7" customFormat="1" x14ac:dyDescent="0.25">
      <c r="A93" s="5">
        <v>91</v>
      </c>
      <c r="B93" s="8" t="s">
        <v>87</v>
      </c>
      <c r="C93" s="11">
        <v>8.8311143132610417E-2</v>
      </c>
      <c r="D93" s="11">
        <v>5.7165370895308903E-2</v>
      </c>
      <c r="E93" s="15">
        <v>33802.944568012419</v>
      </c>
      <c r="F93" s="16">
        <v>21737.132282941209</v>
      </c>
      <c r="G93" s="20">
        <f t="shared" si="3"/>
        <v>-0.35694559865323205</v>
      </c>
    </row>
    <row r="94" spans="1:7" s="7" customFormat="1" x14ac:dyDescent="0.25">
      <c r="A94" s="5">
        <v>92</v>
      </c>
      <c r="B94" s="8" t="s">
        <v>89</v>
      </c>
      <c r="C94" s="11">
        <v>1.5649471884023141E-2</v>
      </c>
      <c r="D94" s="11">
        <v>5.8223846769432964E-2</v>
      </c>
      <c r="E94" s="15">
        <v>1871.8020331042396</v>
      </c>
      <c r="F94" s="16">
        <v>6926.3670355385157</v>
      </c>
      <c r="G94" s="18">
        <f t="shared" si="3"/>
        <v>2.7003737110230985</v>
      </c>
    </row>
    <row r="95" spans="1:7" s="7" customFormat="1" x14ac:dyDescent="0.25">
      <c r="A95" s="5">
        <v>93</v>
      </c>
      <c r="B95" s="8" t="s">
        <v>92</v>
      </c>
      <c r="C95" s="11">
        <v>3.1358790854023065E-2</v>
      </c>
      <c r="D95" s="11">
        <v>3.5081401178107818E-2</v>
      </c>
      <c r="E95" s="15">
        <v>1189.2194255571167</v>
      </c>
      <c r="F95" s="16">
        <v>1340.1796878060748</v>
      </c>
      <c r="G95" s="19">
        <f t="shared" si="3"/>
        <v>0.12694062929407446</v>
      </c>
    </row>
  </sheetData>
  <autoFilter ref="A2:BU95" xr:uid="{00000000-0009-0000-0000-000000000000}">
    <sortState xmlns:xlrd2="http://schemas.microsoft.com/office/spreadsheetml/2017/richdata2" ref="A4:G95">
      <sortCondition ref="A2:A95"/>
    </sortState>
  </autoFilter>
  <mergeCells count="1">
    <mergeCell ref="A1:A2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7" sqref="H17"/>
    </sheetView>
  </sheetViews>
  <sheetFormatPr defaultColWidth="9.109375" defaultRowHeight="10.199999999999999" x14ac:dyDescent="0.2"/>
  <cols>
    <col min="1" max="1" width="9.109375" style="22"/>
    <col min="2" max="2" width="21.77734375" style="22" customWidth="1"/>
    <col min="3" max="5" width="13.33203125" style="38" customWidth="1"/>
    <col min="6" max="6" width="13.33203125" style="44" customWidth="1"/>
    <col min="7" max="16384" width="9.109375" style="22"/>
  </cols>
  <sheetData>
    <row r="1" spans="1:6" ht="34.200000000000003" customHeight="1" x14ac:dyDescent="0.2">
      <c r="A1" s="47" t="s">
        <v>100</v>
      </c>
      <c r="B1" s="36" t="s">
        <v>99</v>
      </c>
      <c r="C1" s="45" t="s">
        <v>96</v>
      </c>
      <c r="D1" s="34" t="s">
        <v>102</v>
      </c>
      <c r="E1" s="35" t="s">
        <v>103</v>
      </c>
      <c r="F1" s="39" t="s">
        <v>101</v>
      </c>
    </row>
    <row r="2" spans="1:6" s="26" customFormat="1" ht="20.399999999999999" customHeight="1" x14ac:dyDescent="0.2">
      <c r="A2" s="48"/>
      <c r="B2" s="27" t="s">
        <v>0</v>
      </c>
      <c r="C2" s="28">
        <v>9.7135541534917783E-2</v>
      </c>
      <c r="D2" s="28">
        <v>0.51987812968273328</v>
      </c>
      <c r="E2" s="28">
        <v>0.38298632878234906</v>
      </c>
      <c r="F2" s="40">
        <v>239.47652540850515</v>
      </c>
    </row>
    <row r="3" spans="1:6" x14ac:dyDescent="0.2">
      <c r="A3" s="23">
        <v>1</v>
      </c>
      <c r="B3" s="24" t="s">
        <v>30</v>
      </c>
      <c r="C3" s="25">
        <v>0.12171534908195565</v>
      </c>
      <c r="D3" s="25">
        <v>0.57079240760108829</v>
      </c>
      <c r="E3" s="25">
        <v>0.30749224331695607</v>
      </c>
      <c r="F3" s="41">
        <v>326.8359965870431</v>
      </c>
    </row>
    <row r="4" spans="1:6" x14ac:dyDescent="0.2">
      <c r="A4" s="23">
        <v>2</v>
      </c>
      <c r="B4" s="24" t="s">
        <v>62</v>
      </c>
      <c r="C4" s="25">
        <v>6.4569925544660192E-2</v>
      </c>
      <c r="D4" s="25">
        <v>0.53355837318721</v>
      </c>
      <c r="E4" s="25">
        <v>0.40187170126812988</v>
      </c>
      <c r="F4" s="41">
        <v>199.46486132351075</v>
      </c>
    </row>
    <row r="5" spans="1:6" x14ac:dyDescent="0.2">
      <c r="A5" s="23">
        <v>3</v>
      </c>
      <c r="B5" s="24" t="s">
        <v>26</v>
      </c>
      <c r="C5" s="25">
        <v>0.142064880160192</v>
      </c>
      <c r="D5" s="25">
        <v>0.51288016162212191</v>
      </c>
      <c r="E5" s="25">
        <v>0.34505495821768611</v>
      </c>
      <c r="F5" s="41">
        <v>305.76362997976054</v>
      </c>
    </row>
    <row r="6" spans="1:6" x14ac:dyDescent="0.2">
      <c r="A6" s="23">
        <v>4</v>
      </c>
      <c r="B6" s="24" t="s">
        <v>10</v>
      </c>
      <c r="C6" s="25">
        <v>0.14912771687661006</v>
      </c>
      <c r="D6" s="25">
        <v>0.50037804767077143</v>
      </c>
      <c r="E6" s="25">
        <v>0.35049423545261854</v>
      </c>
      <c r="F6" s="41">
        <v>305.54153177900884</v>
      </c>
    </row>
    <row r="7" spans="1:6" x14ac:dyDescent="0.2">
      <c r="A7" s="23">
        <v>5</v>
      </c>
      <c r="B7" s="24" t="s">
        <v>48</v>
      </c>
      <c r="C7" s="25">
        <v>0.10277156405842297</v>
      </c>
      <c r="D7" s="25">
        <v>0.5270108282432322</v>
      </c>
      <c r="E7" s="25">
        <v>0.37021760769834489</v>
      </c>
      <c r="F7" s="41">
        <v>255.26852004950618</v>
      </c>
    </row>
    <row r="8" spans="1:6" x14ac:dyDescent="0.2">
      <c r="A8" s="23">
        <v>6</v>
      </c>
      <c r="B8" s="24" t="s">
        <v>44</v>
      </c>
      <c r="C8" s="25">
        <v>0.10976488217960091</v>
      </c>
      <c r="D8" s="25">
        <v>0.59723037678621693</v>
      </c>
      <c r="E8" s="25">
        <v>0.29300474103418211</v>
      </c>
      <c r="F8" s="41">
        <v>332.14385333786623</v>
      </c>
    </row>
    <row r="9" spans="1:6" x14ac:dyDescent="0.2">
      <c r="A9" s="23">
        <v>7</v>
      </c>
      <c r="B9" s="24" t="s">
        <v>76</v>
      </c>
      <c r="C9" s="25">
        <v>8.5494508803055674E-2</v>
      </c>
      <c r="D9" s="25">
        <v>0.51362478482436891</v>
      </c>
      <c r="E9" s="25">
        <v>0.40088070637257539</v>
      </c>
      <c r="F9" s="41">
        <v>214.77272985705943</v>
      </c>
    </row>
    <row r="10" spans="1:6" x14ac:dyDescent="0.2">
      <c r="A10" s="23">
        <v>8</v>
      </c>
      <c r="B10" s="24" t="s">
        <v>54</v>
      </c>
      <c r="C10" s="25">
        <v>8.1023907004782347E-2</v>
      </c>
      <c r="D10" s="25">
        <v>0.54424192141251793</v>
      </c>
      <c r="E10" s="25">
        <v>0.37473417158269973</v>
      </c>
      <c r="F10" s="41">
        <v>236.10422822569188</v>
      </c>
    </row>
    <row r="11" spans="1:6" x14ac:dyDescent="0.2">
      <c r="A11" s="23">
        <v>9</v>
      </c>
      <c r="B11" s="24" t="s">
        <v>42</v>
      </c>
      <c r="C11" s="25">
        <v>0.11045181220852517</v>
      </c>
      <c r="D11" s="25">
        <v>0.57300440446456269</v>
      </c>
      <c r="E11" s="25">
        <v>0.31654378332691219</v>
      </c>
      <c r="F11" s="41">
        <v>310.64533892149342</v>
      </c>
    </row>
    <row r="12" spans="1:6" x14ac:dyDescent="0.2">
      <c r="A12" s="23">
        <v>10</v>
      </c>
      <c r="B12" s="24" t="s">
        <v>7</v>
      </c>
      <c r="C12" s="25">
        <v>5.9602908903098266E-2</v>
      </c>
      <c r="D12" s="25">
        <v>0.44481833733551623</v>
      </c>
      <c r="E12" s="25">
        <v>0.49557875376138555</v>
      </c>
      <c r="F12" s="42">
        <v>108.58712892413983</v>
      </c>
    </row>
    <row r="13" spans="1:6" x14ac:dyDescent="0.2">
      <c r="A13" s="23">
        <v>11</v>
      </c>
      <c r="B13" s="24" t="s">
        <v>73</v>
      </c>
      <c r="C13" s="25">
        <v>8.6751049988278636E-2</v>
      </c>
      <c r="D13" s="25">
        <v>0.54320229055810043</v>
      </c>
      <c r="E13" s="25">
        <v>0.37004665945362092</v>
      </c>
      <c r="F13" s="41">
        <v>244.41608013484137</v>
      </c>
    </row>
    <row r="14" spans="1:6" x14ac:dyDescent="0.2">
      <c r="A14" s="23">
        <v>12</v>
      </c>
      <c r="B14" s="24" t="s">
        <v>67</v>
      </c>
      <c r="C14" s="25">
        <v>6.5634085230919667E-2</v>
      </c>
      <c r="D14" s="25">
        <v>0.59811938508436446</v>
      </c>
      <c r="E14" s="25">
        <v>0.33624652968471586</v>
      </c>
      <c r="F14" s="41">
        <v>261.44904443288635</v>
      </c>
    </row>
    <row r="15" spans="1:6" x14ac:dyDescent="0.2">
      <c r="A15" s="23">
        <v>13</v>
      </c>
      <c r="B15" s="24" t="s">
        <v>77</v>
      </c>
      <c r="C15" s="25">
        <v>5.0869228823880785E-2</v>
      </c>
      <c r="D15" s="25">
        <v>0.57866907309352356</v>
      </c>
      <c r="E15" s="25">
        <v>0.37046169808259571</v>
      </c>
      <c r="F15" s="41">
        <v>219.36465757359494</v>
      </c>
    </row>
    <row r="16" spans="1:6" x14ac:dyDescent="0.2">
      <c r="A16" s="23">
        <v>14</v>
      </c>
      <c r="B16" s="24" t="s">
        <v>52</v>
      </c>
      <c r="C16" s="25">
        <v>8.9897213364547271E-2</v>
      </c>
      <c r="D16" s="25">
        <v>0.45076619225970765</v>
      </c>
      <c r="E16" s="25">
        <v>0.45933659437574514</v>
      </c>
      <c r="F16" s="41">
        <v>163.23790779715785</v>
      </c>
    </row>
    <row r="17" spans="1:6" x14ac:dyDescent="0.2">
      <c r="A17" s="23">
        <v>15</v>
      </c>
      <c r="B17" s="24" t="s">
        <v>70</v>
      </c>
      <c r="C17" s="25">
        <v>5.5142391147520245E-2</v>
      </c>
      <c r="D17" s="25">
        <v>0.4863899511985541</v>
      </c>
      <c r="E17" s="25">
        <v>0.45846765765392561</v>
      </c>
      <c r="F17" s="41">
        <v>140.15957586437557</v>
      </c>
    </row>
    <row r="18" spans="1:6" x14ac:dyDescent="0.2">
      <c r="A18" s="23">
        <v>16</v>
      </c>
      <c r="B18" s="24" t="s">
        <v>35</v>
      </c>
      <c r="C18" s="25">
        <v>9.9783509334557527E-2</v>
      </c>
      <c r="D18" s="25">
        <v>0.45383962116367776</v>
      </c>
      <c r="E18" s="25">
        <v>0.44637686950176469</v>
      </c>
      <c r="F18" s="41">
        <v>182.12968456337973</v>
      </c>
    </row>
    <row r="19" spans="1:6" x14ac:dyDescent="0.2">
      <c r="A19" s="23">
        <v>17</v>
      </c>
      <c r="B19" s="24" t="s">
        <v>69</v>
      </c>
      <c r="C19" s="25">
        <v>5.6974711556112299E-2</v>
      </c>
      <c r="D19" s="25">
        <v>0.61816900701406119</v>
      </c>
      <c r="E19" s="25">
        <v>0.32485628142982653</v>
      </c>
      <c r="F19" s="41">
        <v>266.12820439564535</v>
      </c>
    </row>
    <row r="20" spans="1:6" x14ac:dyDescent="0.2">
      <c r="A20" s="23">
        <v>18</v>
      </c>
      <c r="B20" s="24" t="s">
        <v>2</v>
      </c>
      <c r="C20" s="25">
        <v>7.3585032307696432E-2</v>
      </c>
      <c r="D20" s="25">
        <v>0.40571008159689564</v>
      </c>
      <c r="E20" s="25">
        <v>0.52070488609540799</v>
      </c>
      <c r="F20" s="42">
        <v>94.745967127992699</v>
      </c>
    </row>
    <row r="21" spans="1:6" x14ac:dyDescent="0.2">
      <c r="A21" s="23">
        <v>19</v>
      </c>
      <c r="B21" s="24" t="s">
        <v>80</v>
      </c>
      <c r="C21" s="25">
        <v>7.7668769714804214E-2</v>
      </c>
      <c r="D21" s="25">
        <v>0.62103998390977788</v>
      </c>
      <c r="E21" s="25">
        <v>0.30129124637541788</v>
      </c>
      <c r="F21" s="41">
        <v>302.34759956111839</v>
      </c>
    </row>
    <row r="22" spans="1:6" x14ac:dyDescent="0.2">
      <c r="A22" s="23">
        <v>20</v>
      </c>
      <c r="B22" s="24" t="s">
        <v>66</v>
      </c>
      <c r="C22" s="25">
        <v>0.10233902782000921</v>
      </c>
      <c r="D22" s="25">
        <v>0.50546948941323633</v>
      </c>
      <c r="E22" s="25">
        <v>0.39219148276675442</v>
      </c>
      <c r="F22" s="41">
        <v>234.46140330931468</v>
      </c>
    </row>
    <row r="23" spans="1:6" x14ac:dyDescent="0.2">
      <c r="A23" s="23">
        <v>21</v>
      </c>
      <c r="B23" s="24" t="s">
        <v>93</v>
      </c>
      <c r="C23" s="25">
        <v>2.4340088475201145E-2</v>
      </c>
      <c r="D23" s="25">
        <v>0.77207643152438421</v>
      </c>
      <c r="E23" s="25">
        <v>0.2035834800004146</v>
      </c>
      <c r="F23" s="41">
        <v>356.88885523035322</v>
      </c>
    </row>
    <row r="24" spans="1:6" ht="20.399999999999999" x14ac:dyDescent="0.2">
      <c r="A24" s="23">
        <v>22</v>
      </c>
      <c r="B24" s="24" t="s">
        <v>65</v>
      </c>
      <c r="C24" s="25">
        <v>7.7242054517591696E-2</v>
      </c>
      <c r="D24" s="25">
        <v>0.58737190692740238</v>
      </c>
      <c r="E24" s="25">
        <v>0.33538603855500593</v>
      </c>
      <c r="F24" s="41">
        <v>270.23115651145105</v>
      </c>
    </row>
    <row r="25" spans="1:6" x14ac:dyDescent="0.2">
      <c r="A25" s="23">
        <v>23</v>
      </c>
      <c r="B25" s="24" t="s">
        <v>55</v>
      </c>
      <c r="C25" s="25">
        <v>7.6707150534153432E-2</v>
      </c>
      <c r="D25" s="25">
        <v>0.5332644649204169</v>
      </c>
      <c r="E25" s="25">
        <v>0.39002838454542976</v>
      </c>
      <c r="F25" s="41">
        <v>218.86183163625094</v>
      </c>
    </row>
    <row r="26" spans="1:6" x14ac:dyDescent="0.2">
      <c r="A26" s="23">
        <v>24</v>
      </c>
      <c r="B26" s="24" t="s">
        <v>47</v>
      </c>
      <c r="C26" s="25">
        <v>9.9486804655899042E-2</v>
      </c>
      <c r="D26" s="25">
        <v>0.64878916755632565</v>
      </c>
      <c r="E26" s="25">
        <v>0.25172402778777536</v>
      </c>
      <c r="F26" s="41">
        <v>363.60929726300043</v>
      </c>
    </row>
    <row r="27" spans="1:6" x14ac:dyDescent="0.2">
      <c r="A27" s="23">
        <v>25</v>
      </c>
      <c r="B27" s="24" t="s">
        <v>19</v>
      </c>
      <c r="C27" s="25">
        <v>0.10176408864597142</v>
      </c>
      <c r="D27" s="25">
        <v>0.516144114469683</v>
      </c>
      <c r="E27" s="25">
        <v>0.38209179688434569</v>
      </c>
      <c r="F27" s="41">
        <v>243.49297457485696</v>
      </c>
    </row>
    <row r="28" spans="1:6" x14ac:dyDescent="0.2">
      <c r="A28" s="23">
        <v>26</v>
      </c>
      <c r="B28" s="24" t="s">
        <v>85</v>
      </c>
      <c r="C28" s="25">
        <v>5.2743340529738163E-2</v>
      </c>
      <c r="D28" s="25">
        <v>0.45255629020294175</v>
      </c>
      <c r="E28" s="25">
        <v>0.49470036926732014</v>
      </c>
      <c r="F28" s="42">
        <v>104.69193674323702</v>
      </c>
    </row>
    <row r="29" spans="1:6" x14ac:dyDescent="0.2">
      <c r="A29" s="23">
        <v>27</v>
      </c>
      <c r="B29" s="24" t="s">
        <v>45</v>
      </c>
      <c r="C29" s="25">
        <v>0.20288071118814546</v>
      </c>
      <c r="D29" s="25">
        <v>0.45548691587003703</v>
      </c>
      <c r="E29" s="25">
        <v>0.34163237294181753</v>
      </c>
      <c r="F29" s="41">
        <v>350.76106842786129</v>
      </c>
    </row>
    <row r="30" spans="1:6" x14ac:dyDescent="0.2">
      <c r="A30" s="23">
        <v>28</v>
      </c>
      <c r="B30" s="24" t="s">
        <v>74</v>
      </c>
      <c r="C30" s="25">
        <v>9.5147371799056524E-2</v>
      </c>
      <c r="D30" s="25">
        <v>0.55540253700444675</v>
      </c>
      <c r="E30" s="25">
        <v>0.34945009119649678</v>
      </c>
      <c r="F30" s="41">
        <v>269.41171304247905</v>
      </c>
    </row>
    <row r="31" spans="1:6" x14ac:dyDescent="0.2">
      <c r="A31" s="23">
        <v>29</v>
      </c>
      <c r="B31" s="24" t="s">
        <v>4</v>
      </c>
      <c r="C31" s="25">
        <v>0.12310480934392924</v>
      </c>
      <c r="D31" s="25">
        <v>0.53818450180370225</v>
      </c>
      <c r="E31" s="25">
        <v>0.33871068885236855</v>
      </c>
      <c r="F31" s="41">
        <v>298.65263761217977</v>
      </c>
    </row>
    <row r="32" spans="1:6" x14ac:dyDescent="0.2">
      <c r="A32" s="23">
        <v>30</v>
      </c>
      <c r="B32" s="24" t="s">
        <v>31</v>
      </c>
      <c r="C32" s="25">
        <v>0.36918334676500464</v>
      </c>
      <c r="D32" s="25">
        <v>0.42632483017075723</v>
      </c>
      <c r="E32" s="25">
        <v>0.20449182306423816</v>
      </c>
      <c r="F32" s="43">
        <v>593.07545924989086</v>
      </c>
    </row>
    <row r="33" spans="1:6" x14ac:dyDescent="0.2">
      <c r="A33" s="23">
        <v>31</v>
      </c>
      <c r="B33" s="24" t="s">
        <v>88</v>
      </c>
      <c r="C33" s="25">
        <v>5.1748191333002236E-2</v>
      </c>
      <c r="D33" s="25">
        <v>0.54094467558126502</v>
      </c>
      <c r="E33" s="25">
        <v>0.40730713308573285</v>
      </c>
      <c r="F33" s="41">
        <v>185.57832273192506</v>
      </c>
    </row>
    <row r="34" spans="1:6" x14ac:dyDescent="0.2">
      <c r="A34" s="23">
        <v>32</v>
      </c>
      <c r="B34" s="24" t="s">
        <v>11</v>
      </c>
      <c r="C34" s="25">
        <v>0.17133700591102749</v>
      </c>
      <c r="D34" s="25">
        <v>0.50219874498368866</v>
      </c>
      <c r="E34" s="25">
        <v>0.32646424910528388</v>
      </c>
      <c r="F34" s="41">
        <v>343.23642169187991</v>
      </c>
    </row>
    <row r="35" spans="1:6" x14ac:dyDescent="0.2">
      <c r="A35" s="23">
        <v>33</v>
      </c>
      <c r="B35" s="24" t="s">
        <v>3</v>
      </c>
      <c r="C35" s="25">
        <v>0.13564550069666573</v>
      </c>
      <c r="D35" s="25">
        <v>0.44689717838413912</v>
      </c>
      <c r="E35" s="25">
        <v>0.41745732091919507</v>
      </c>
      <c r="F35" s="41">
        <v>233.77279494205791</v>
      </c>
    </row>
    <row r="36" spans="1:6" x14ac:dyDescent="0.2">
      <c r="A36" s="23">
        <v>34</v>
      </c>
      <c r="B36" s="24" t="s">
        <v>51</v>
      </c>
      <c r="C36" s="25">
        <v>0.10182760271526664</v>
      </c>
      <c r="D36" s="25">
        <v>0.50202688111459648</v>
      </c>
      <c r="E36" s="25">
        <v>0.39614551617013699</v>
      </c>
      <c r="F36" s="41">
        <v>230.4192807529929</v>
      </c>
    </row>
    <row r="37" spans="1:6" x14ac:dyDescent="0.2">
      <c r="A37" s="23">
        <v>35</v>
      </c>
      <c r="B37" s="24" t="s">
        <v>27</v>
      </c>
      <c r="C37" s="25">
        <v>7.5342021214321153E-2</v>
      </c>
      <c r="D37" s="25">
        <v>0.40769855496077984</v>
      </c>
      <c r="E37" s="25">
        <v>0.51695942382489901</v>
      </c>
      <c r="F37" s="42">
        <v>99.449576621050653</v>
      </c>
    </row>
    <row r="38" spans="1:6" x14ac:dyDescent="0.2">
      <c r="A38" s="23">
        <v>36</v>
      </c>
      <c r="B38" s="24" t="s">
        <v>5</v>
      </c>
      <c r="C38" s="25">
        <v>0.14589429398419365</v>
      </c>
      <c r="D38" s="25">
        <v>0.55159591495528748</v>
      </c>
      <c r="E38" s="25">
        <v>0.30250979106051878</v>
      </c>
      <c r="F38" s="41">
        <v>348.10632659702458</v>
      </c>
    </row>
    <row r="39" spans="1:6" x14ac:dyDescent="0.2">
      <c r="A39" s="23">
        <v>37</v>
      </c>
      <c r="B39" s="24" t="s">
        <v>36</v>
      </c>
      <c r="C39" s="25">
        <v>0.26621635680005934</v>
      </c>
      <c r="D39" s="25">
        <v>0.38424578649868951</v>
      </c>
      <c r="E39" s="25">
        <v>0.34953785670125115</v>
      </c>
      <c r="F39" s="41">
        <v>386.91724315943151</v>
      </c>
    </row>
    <row r="40" spans="1:6" x14ac:dyDescent="0.2">
      <c r="A40" s="23">
        <v>38</v>
      </c>
      <c r="B40" s="24" t="s">
        <v>9</v>
      </c>
      <c r="C40" s="25">
        <v>0.11800499531636134</v>
      </c>
      <c r="D40" s="25">
        <v>0.51970482528528106</v>
      </c>
      <c r="E40" s="25">
        <v>0.36229017939835756</v>
      </c>
      <c r="F40" s="41">
        <v>273.13874378293252</v>
      </c>
    </row>
    <row r="41" spans="1:6" x14ac:dyDescent="0.2">
      <c r="A41" s="23">
        <v>39</v>
      </c>
      <c r="B41" s="24" t="s">
        <v>37</v>
      </c>
      <c r="C41" s="25">
        <v>0.32016041766333508</v>
      </c>
      <c r="D41" s="25">
        <v>0.29492695323776974</v>
      </c>
      <c r="E41" s="25">
        <v>0.38491262909889529</v>
      </c>
      <c r="F41" s="43">
        <v>390.97886610358756</v>
      </c>
    </row>
    <row r="42" spans="1:6" ht="20.399999999999999" x14ac:dyDescent="0.2">
      <c r="A42" s="23">
        <v>40</v>
      </c>
      <c r="B42" s="24" t="s">
        <v>13</v>
      </c>
      <c r="C42" s="25">
        <v>0.32214660810456403</v>
      </c>
      <c r="D42" s="25">
        <v>0.45367526703954442</v>
      </c>
      <c r="E42" s="25">
        <v>0.22417812485589167</v>
      </c>
      <c r="F42" s="43">
        <v>542.36923471830721</v>
      </c>
    </row>
    <row r="43" spans="1:6" ht="20.399999999999999" x14ac:dyDescent="0.2">
      <c r="A43" s="23">
        <v>41</v>
      </c>
      <c r="B43" s="24" t="s">
        <v>34</v>
      </c>
      <c r="C43" s="25">
        <v>0.34396322292416309</v>
      </c>
      <c r="D43" s="25">
        <v>0.42540032581237069</v>
      </c>
      <c r="E43" s="25">
        <v>0.2306364512634663</v>
      </c>
      <c r="F43" s="43">
        <v>551.33726804965727</v>
      </c>
    </row>
    <row r="44" spans="1:6" ht="20.399999999999999" x14ac:dyDescent="0.2">
      <c r="A44" s="23">
        <v>42</v>
      </c>
      <c r="B44" s="24" t="s">
        <v>56</v>
      </c>
      <c r="C44" s="25">
        <v>0.12713725096109063</v>
      </c>
      <c r="D44" s="25">
        <v>0.69967602751419811</v>
      </c>
      <c r="E44" s="25">
        <v>0.17318672152471137</v>
      </c>
      <c r="F44" s="43">
        <v>455.91988689445009</v>
      </c>
    </row>
    <row r="45" spans="1:6" x14ac:dyDescent="0.2">
      <c r="A45" s="23">
        <v>43</v>
      </c>
      <c r="B45" s="24" t="s">
        <v>50</v>
      </c>
      <c r="C45" s="25">
        <v>7.2353758488884659E-2</v>
      </c>
      <c r="D45" s="25">
        <v>0.89175487270550802</v>
      </c>
      <c r="E45" s="25">
        <v>3.5891368805607303E-2</v>
      </c>
      <c r="F45" s="43">
        <v>546.41110500637296</v>
      </c>
    </row>
    <row r="46" spans="1:6" x14ac:dyDescent="0.2">
      <c r="A46" s="23">
        <v>44</v>
      </c>
      <c r="B46" s="24" t="s">
        <v>8</v>
      </c>
      <c r="C46" s="25">
        <v>0.14746424766746699</v>
      </c>
      <c r="D46" s="25">
        <v>0.54580582074756057</v>
      </c>
      <c r="E46" s="25">
        <v>0.30672993158497247</v>
      </c>
      <c r="F46" s="41">
        <v>345.24650145682</v>
      </c>
    </row>
    <row r="47" spans="1:6" x14ac:dyDescent="0.2">
      <c r="A47" s="23">
        <v>45</v>
      </c>
      <c r="B47" s="24" t="s">
        <v>12</v>
      </c>
      <c r="C47" s="25">
        <v>7.7512941432016924E-2</v>
      </c>
      <c r="D47" s="25">
        <v>0.47199124114270796</v>
      </c>
      <c r="E47" s="25">
        <v>0.45049581742527517</v>
      </c>
      <c r="F47" s="41">
        <v>162.97708394220922</v>
      </c>
    </row>
    <row r="48" spans="1:6" x14ac:dyDescent="0.2">
      <c r="A48" s="23">
        <v>46</v>
      </c>
      <c r="B48" s="24" t="s">
        <v>72</v>
      </c>
      <c r="C48" s="25">
        <v>9.6475646093548625E-2</v>
      </c>
      <c r="D48" s="25">
        <v>0.52054990575780102</v>
      </c>
      <c r="E48" s="25">
        <v>0.38297444814865039</v>
      </c>
      <c r="F48" s="41">
        <v>239.03402305925101</v>
      </c>
    </row>
    <row r="49" spans="1:6" x14ac:dyDescent="0.2">
      <c r="A49" s="23">
        <v>47</v>
      </c>
      <c r="B49" s="24" t="s">
        <v>58</v>
      </c>
      <c r="C49" s="25">
        <v>0.10154621481993811</v>
      </c>
      <c r="D49" s="25">
        <v>0.52909323271756192</v>
      </c>
      <c r="E49" s="25">
        <v>0.36936055246249994</v>
      </c>
      <c r="F49" s="41">
        <v>255.22620502623954</v>
      </c>
    </row>
    <row r="50" spans="1:6" x14ac:dyDescent="0.2">
      <c r="A50" s="23">
        <v>48</v>
      </c>
      <c r="B50" s="24" t="s">
        <v>6</v>
      </c>
      <c r="C50" s="25">
        <v>0.15215676567229058</v>
      </c>
      <c r="D50" s="25">
        <v>0.59482315573385525</v>
      </c>
      <c r="E50" s="25">
        <v>0.25302007859385428</v>
      </c>
      <c r="F50" s="43">
        <v>398.60327656759216</v>
      </c>
    </row>
    <row r="51" spans="1:6" x14ac:dyDescent="0.2">
      <c r="A51" s="23">
        <v>49</v>
      </c>
      <c r="B51" s="24" t="s">
        <v>29</v>
      </c>
      <c r="C51" s="25">
        <v>0.13372843878598478</v>
      </c>
      <c r="D51" s="25">
        <v>0.55082932925437844</v>
      </c>
      <c r="E51" s="25">
        <v>0.31544223195963683</v>
      </c>
      <c r="F51" s="41">
        <v>327.67311850974176</v>
      </c>
    </row>
    <row r="52" spans="1:6" ht="20.399999999999999" x14ac:dyDescent="0.2">
      <c r="A52" s="23">
        <v>50</v>
      </c>
      <c r="B52" s="24" t="s">
        <v>18</v>
      </c>
      <c r="C52" s="25">
        <v>0.20623669659222127</v>
      </c>
      <c r="D52" s="25">
        <v>0.63244735392206952</v>
      </c>
      <c r="E52" s="25">
        <v>0.16131594948570921</v>
      </c>
      <c r="F52" s="43">
        <v>521.37021081021169</v>
      </c>
    </row>
    <row r="53" spans="1:6" x14ac:dyDescent="0.2">
      <c r="A53" s="23">
        <v>51</v>
      </c>
      <c r="B53" s="24" t="s">
        <v>38</v>
      </c>
      <c r="C53" s="25">
        <v>5.8799079827262013E-2</v>
      </c>
      <c r="D53" s="25">
        <v>0.59460290173370745</v>
      </c>
      <c r="E53" s="25">
        <v>0.3465980184390306</v>
      </c>
      <c r="F53" s="41">
        <v>247.08908415846912</v>
      </c>
    </row>
    <row r="54" spans="1:6" x14ac:dyDescent="0.2">
      <c r="A54" s="23">
        <v>52</v>
      </c>
      <c r="B54" s="24" t="s">
        <v>61</v>
      </c>
      <c r="C54" s="25">
        <v>6.6243726984456824E-2</v>
      </c>
      <c r="D54" s="25">
        <v>0.6686298852516247</v>
      </c>
      <c r="E54" s="25">
        <v>0.26512638776391856</v>
      </c>
      <c r="F54" s="41">
        <v>328.24965894144071</v>
      </c>
    </row>
    <row r="55" spans="1:6" x14ac:dyDescent="0.2">
      <c r="A55" s="23">
        <v>53</v>
      </c>
      <c r="B55" s="24" t="s">
        <v>14</v>
      </c>
      <c r="C55" s="25">
        <v>8.9251607840968694E-2</v>
      </c>
      <c r="D55" s="25">
        <v>0.60694541638437327</v>
      </c>
      <c r="E55" s="25">
        <v>0.30380297577465804</v>
      </c>
      <c r="F55" s="41">
        <v>307.96490025268128</v>
      </c>
    </row>
    <row r="56" spans="1:6" x14ac:dyDescent="0.2">
      <c r="A56" s="23">
        <v>54</v>
      </c>
      <c r="B56" s="24" t="s">
        <v>46</v>
      </c>
      <c r="C56" s="25">
        <v>5.8016794862406178E-2</v>
      </c>
      <c r="D56" s="25">
        <v>0.66432688929701467</v>
      </c>
      <c r="E56" s="25">
        <v>0.27765631584057915</v>
      </c>
      <c r="F56" s="41">
        <v>310.89963717116672</v>
      </c>
    </row>
    <row r="57" spans="1:6" x14ac:dyDescent="0.2">
      <c r="A57" s="23">
        <v>55</v>
      </c>
      <c r="B57" s="24" t="s">
        <v>43</v>
      </c>
      <c r="C57" s="25">
        <v>9.6110472659412957E-2</v>
      </c>
      <c r="D57" s="25">
        <v>0.41067430370884644</v>
      </c>
      <c r="E57" s="25">
        <v>0.49321522363174064</v>
      </c>
      <c r="F57" s="41">
        <v>135.88733516155878</v>
      </c>
    </row>
    <row r="58" spans="1:6" x14ac:dyDescent="0.2">
      <c r="A58" s="23">
        <v>56</v>
      </c>
      <c r="B58" s="24" t="s">
        <v>23</v>
      </c>
      <c r="C58" s="25">
        <v>6.4377837203662816E-2</v>
      </c>
      <c r="D58" s="25">
        <v>0.57665030912170934</v>
      </c>
      <c r="E58" s="25">
        <v>0.35897185367462792</v>
      </c>
      <c r="F58" s="41">
        <v>239.37435251671869</v>
      </c>
    </row>
    <row r="59" spans="1:6" x14ac:dyDescent="0.2">
      <c r="A59" s="23">
        <v>57</v>
      </c>
      <c r="B59" s="24" t="s">
        <v>17</v>
      </c>
      <c r="C59" s="25">
        <v>9.863513162635705E-2</v>
      </c>
      <c r="D59" s="25">
        <v>0.58167969145861931</v>
      </c>
      <c r="E59" s="25">
        <v>0.31968517691502357</v>
      </c>
      <c r="F59" s="41">
        <v>299.59083422437783</v>
      </c>
    </row>
    <row r="60" spans="1:6" x14ac:dyDescent="0.2">
      <c r="A60" s="23">
        <v>58</v>
      </c>
      <c r="B60" s="24" t="s">
        <v>60</v>
      </c>
      <c r="C60" s="25">
        <v>6.5196725543855139E-2</v>
      </c>
      <c r="D60" s="25">
        <v>0.72226513599052655</v>
      </c>
      <c r="E60" s="25">
        <v>0.21253813846561842</v>
      </c>
      <c r="F60" s="41">
        <v>376.61439488349583</v>
      </c>
    </row>
    <row r="61" spans="1:6" x14ac:dyDescent="0.2">
      <c r="A61" s="23">
        <v>59</v>
      </c>
      <c r="B61" s="24" t="s">
        <v>81</v>
      </c>
      <c r="C61" s="25">
        <v>5.5257211817863146E-2</v>
      </c>
      <c r="D61" s="25">
        <v>0.51757343986598081</v>
      </c>
      <c r="E61" s="25">
        <v>0.42716934831615611</v>
      </c>
      <c r="F61" s="41">
        <v>169.45147296715811</v>
      </c>
    </row>
    <row r="62" spans="1:6" x14ac:dyDescent="0.2">
      <c r="A62" s="23">
        <v>60</v>
      </c>
      <c r="B62" s="24" t="s">
        <v>16</v>
      </c>
      <c r="C62" s="25">
        <v>6.0437902833964427E-2</v>
      </c>
      <c r="D62" s="25">
        <v>0.43567546774336008</v>
      </c>
      <c r="E62" s="25">
        <v>0.50388662942267548</v>
      </c>
      <c r="F62" s="42">
        <v>101.40673704478461</v>
      </c>
    </row>
    <row r="63" spans="1:6" ht="20.399999999999999" x14ac:dyDescent="0.2">
      <c r="A63" s="23">
        <v>61</v>
      </c>
      <c r="B63" s="24" t="s">
        <v>15</v>
      </c>
      <c r="C63" s="25">
        <v>0.15843086902529502</v>
      </c>
      <c r="D63" s="25">
        <v>0.6349957001025589</v>
      </c>
      <c r="E63" s="25">
        <v>0.20657343087214608</v>
      </c>
      <c r="F63" s="43">
        <v>446.26790963304666</v>
      </c>
    </row>
    <row r="64" spans="1:6" x14ac:dyDescent="0.2">
      <c r="A64" s="23">
        <v>62</v>
      </c>
      <c r="B64" s="24" t="s">
        <v>78</v>
      </c>
      <c r="C64" s="25">
        <v>9.1879245891813052E-2</v>
      </c>
      <c r="D64" s="25">
        <v>0.6290051973748505</v>
      </c>
      <c r="E64" s="25">
        <v>0.27911555673333643</v>
      </c>
      <c r="F64" s="41">
        <v>332.81360764965484</v>
      </c>
    </row>
    <row r="65" spans="1:6" ht="20.399999999999999" x14ac:dyDescent="0.2">
      <c r="A65" s="23">
        <v>63</v>
      </c>
      <c r="B65" s="24" t="s">
        <v>28</v>
      </c>
      <c r="C65" s="25">
        <v>0.12106955915177368</v>
      </c>
      <c r="D65" s="25">
        <v>0.46698372001563859</v>
      </c>
      <c r="E65" s="25">
        <v>0.41194672083258776</v>
      </c>
      <c r="F65" s="41">
        <v>228.89719159644963</v>
      </c>
    </row>
    <row r="66" spans="1:6" x14ac:dyDescent="0.2">
      <c r="A66" s="23">
        <v>64</v>
      </c>
      <c r="B66" s="24" t="s">
        <v>21</v>
      </c>
      <c r="C66" s="25">
        <v>6.2866876108180231E-2</v>
      </c>
      <c r="D66" s="25">
        <v>0.59089979010373239</v>
      </c>
      <c r="E66" s="25">
        <v>0.34623333378808741</v>
      </c>
      <c r="F66" s="41">
        <v>250.22554610422571</v>
      </c>
    </row>
    <row r="67" spans="1:6" x14ac:dyDescent="0.2">
      <c r="A67" s="23">
        <v>65</v>
      </c>
      <c r="B67" s="24" t="s">
        <v>90</v>
      </c>
      <c r="C67" s="25">
        <v>3.7071150900517151E-2</v>
      </c>
      <c r="D67" s="25">
        <v>0.45900781562598653</v>
      </c>
      <c r="E67" s="25">
        <v>0.50392103347349637</v>
      </c>
      <c r="F67" s="42">
        <v>85.313053794395756</v>
      </c>
    </row>
    <row r="68" spans="1:6" x14ac:dyDescent="0.2">
      <c r="A68" s="23">
        <v>66</v>
      </c>
      <c r="B68" s="24" t="s">
        <v>68</v>
      </c>
      <c r="C68" s="25">
        <v>0.25383939872996686</v>
      </c>
      <c r="D68" s="25">
        <v>0.5322080912006113</v>
      </c>
      <c r="E68" s="25">
        <v>0.21395251006942181</v>
      </c>
      <c r="F68" s="43">
        <v>504.96130906960491</v>
      </c>
    </row>
    <row r="69" spans="1:6" x14ac:dyDescent="0.2">
      <c r="A69" s="23">
        <v>67</v>
      </c>
      <c r="B69" s="24" t="s">
        <v>83</v>
      </c>
      <c r="C69" s="25">
        <v>7.5763192572225399E-2</v>
      </c>
      <c r="D69" s="25">
        <v>0.61062728847905867</v>
      </c>
      <c r="E69" s="25">
        <v>0.31360951894871597</v>
      </c>
      <c r="F69" s="41">
        <v>289.54023205704289</v>
      </c>
    </row>
    <row r="70" spans="1:6" x14ac:dyDescent="0.2">
      <c r="A70" s="23">
        <v>68</v>
      </c>
      <c r="B70" s="24" t="s">
        <v>33</v>
      </c>
      <c r="C70" s="25">
        <v>7.5748775114929251E-2</v>
      </c>
      <c r="D70" s="25">
        <v>0.63744750708930686</v>
      </c>
      <c r="E70" s="25">
        <v>0.28680371779576386</v>
      </c>
      <c r="F70" s="41">
        <v>314.55011251832883</v>
      </c>
    </row>
    <row r="71" spans="1:6" x14ac:dyDescent="0.2">
      <c r="A71" s="23">
        <v>69</v>
      </c>
      <c r="B71" s="24" t="s">
        <v>24</v>
      </c>
      <c r="C71" s="25">
        <v>7.1061364532712307E-2</v>
      </c>
      <c r="D71" s="25">
        <v>0.47018426230015631</v>
      </c>
      <c r="E71" s="25">
        <v>0.45875437316713141</v>
      </c>
      <c r="F71" s="41">
        <v>150.83416594673341</v>
      </c>
    </row>
    <row r="72" spans="1:6" x14ac:dyDescent="0.2">
      <c r="A72" s="23">
        <v>70</v>
      </c>
      <c r="B72" s="24" t="s">
        <v>25</v>
      </c>
      <c r="C72" s="25">
        <v>8.6662665502740044E-2</v>
      </c>
      <c r="D72" s="25">
        <v>0.44509663496080804</v>
      </c>
      <c r="E72" s="25">
        <v>0.46824069953645192</v>
      </c>
      <c r="F72" s="41">
        <v>152.7037366290522</v>
      </c>
    </row>
    <row r="73" spans="1:6" x14ac:dyDescent="0.2">
      <c r="A73" s="23">
        <v>71</v>
      </c>
      <c r="B73" s="24" t="s">
        <v>22</v>
      </c>
      <c r="C73" s="25">
        <v>8.0189268423508583E-2</v>
      </c>
      <c r="D73" s="25">
        <v>0.50076281234279996</v>
      </c>
      <c r="E73" s="25">
        <v>0.41904791923369156</v>
      </c>
      <c r="F73" s="41">
        <v>194.16930213106662</v>
      </c>
    </row>
    <row r="74" spans="1:6" x14ac:dyDescent="0.2">
      <c r="A74" s="23">
        <v>72</v>
      </c>
      <c r="B74" s="24" t="s">
        <v>40</v>
      </c>
      <c r="C74" s="25">
        <v>4.6694858580346839E-2</v>
      </c>
      <c r="D74" s="25">
        <v>0.57182365474502195</v>
      </c>
      <c r="E74" s="25">
        <v>0.38148148667463122</v>
      </c>
      <c r="F74" s="41">
        <v>206.20976183901621</v>
      </c>
    </row>
    <row r="75" spans="1:6" x14ac:dyDescent="0.2">
      <c r="A75" s="23">
        <v>73</v>
      </c>
      <c r="B75" s="24" t="s">
        <v>39</v>
      </c>
      <c r="C75" s="25">
        <v>7.9595114443775122E-2</v>
      </c>
      <c r="D75" s="25">
        <v>0.57002868601826007</v>
      </c>
      <c r="E75" s="25">
        <v>0.35037619953796489</v>
      </c>
      <c r="F75" s="41">
        <v>257.85717592914506</v>
      </c>
    </row>
    <row r="76" spans="1:6" x14ac:dyDescent="0.2">
      <c r="A76" s="23">
        <v>74</v>
      </c>
      <c r="B76" s="24" t="s">
        <v>57</v>
      </c>
      <c r="C76" s="25">
        <v>8.1362210362262155E-2</v>
      </c>
      <c r="D76" s="25">
        <v>0.50186468556438291</v>
      </c>
      <c r="E76" s="25">
        <v>0.41677310407335499</v>
      </c>
      <c r="F76" s="41">
        <v>197.09879489787767</v>
      </c>
    </row>
    <row r="77" spans="1:6" x14ac:dyDescent="0.2">
      <c r="A77" s="23">
        <v>75</v>
      </c>
      <c r="B77" s="24" t="s">
        <v>75</v>
      </c>
      <c r="C77" s="25">
        <v>5.5224338743824201E-2</v>
      </c>
      <c r="D77" s="25">
        <v>0.52880243226398238</v>
      </c>
      <c r="E77" s="25">
        <v>0.41597322899219341</v>
      </c>
      <c r="F77" s="41">
        <v>179.87902398000557</v>
      </c>
    </row>
    <row r="78" spans="1:6" x14ac:dyDescent="0.2">
      <c r="A78" s="23">
        <v>76</v>
      </c>
      <c r="B78" s="24" t="s">
        <v>79</v>
      </c>
      <c r="C78" s="25">
        <v>4.6800522372427156E-2</v>
      </c>
      <c r="D78" s="25">
        <v>0.44830175168071879</v>
      </c>
      <c r="E78" s="25">
        <v>0.50489772594685411</v>
      </c>
      <c r="F78" s="42">
        <v>91.089100562845644</v>
      </c>
    </row>
    <row r="79" spans="1:6" x14ac:dyDescent="0.2">
      <c r="A79" s="23">
        <v>77</v>
      </c>
      <c r="B79" s="24" t="s">
        <v>63</v>
      </c>
      <c r="C79" s="25">
        <v>7.9219152160137724E-2</v>
      </c>
      <c r="D79" s="25">
        <v>0.6415473287971527</v>
      </c>
      <c r="E79" s="25">
        <v>0.2792335190427096</v>
      </c>
      <c r="F79" s="41">
        <v>324.0013540543128</v>
      </c>
    </row>
    <row r="80" spans="1:6" x14ac:dyDescent="0.2">
      <c r="A80" s="23">
        <v>78</v>
      </c>
      <c r="B80" s="24" t="s">
        <v>86</v>
      </c>
      <c r="C80" s="25">
        <v>0.11707660268985329</v>
      </c>
      <c r="D80" s="25">
        <v>0.42674737656366846</v>
      </c>
      <c r="E80" s="25">
        <v>0.45617602074647823</v>
      </c>
      <c r="F80" s="41">
        <v>184.87015814839461</v>
      </c>
    </row>
    <row r="81" spans="1:6" x14ac:dyDescent="0.2">
      <c r="A81" s="23">
        <v>79</v>
      </c>
      <c r="B81" s="24" t="s">
        <v>59</v>
      </c>
      <c r="C81" s="25">
        <v>4.4483042464806409E-2</v>
      </c>
      <c r="D81" s="25">
        <v>0.64212367451999963</v>
      </c>
      <c r="E81" s="25">
        <v>0.31339328301519387</v>
      </c>
      <c r="F81" s="41">
        <v>268.24106781862753</v>
      </c>
    </row>
    <row r="82" spans="1:6" x14ac:dyDescent="0.2">
      <c r="A82" s="23">
        <v>80</v>
      </c>
      <c r="B82" s="24" t="s">
        <v>53</v>
      </c>
      <c r="C82" s="25">
        <v>7.0778648000883584E-2</v>
      </c>
      <c r="D82" s="25">
        <v>0.44032020179835413</v>
      </c>
      <c r="E82" s="25">
        <v>0.48890115020076225</v>
      </c>
      <c r="F82" s="42">
        <v>122.50167078331982</v>
      </c>
    </row>
    <row r="83" spans="1:6" x14ac:dyDescent="0.2">
      <c r="A83" s="23">
        <v>81</v>
      </c>
      <c r="B83" s="24" t="s">
        <v>84</v>
      </c>
      <c r="C83" s="25">
        <v>5.0327126306015504E-2</v>
      </c>
      <c r="D83" s="25">
        <v>0.47529439827545589</v>
      </c>
      <c r="E83" s="25">
        <v>0.47437847541852862</v>
      </c>
      <c r="F83" s="42">
        <v>121.99899847320491</v>
      </c>
    </row>
    <row r="84" spans="1:6" x14ac:dyDescent="0.2">
      <c r="A84" s="23">
        <v>82</v>
      </c>
      <c r="B84" s="24" t="s">
        <v>91</v>
      </c>
      <c r="C84" s="25">
        <v>4.960339192706785E-2</v>
      </c>
      <c r="D84" s="25">
        <v>0.54446966745542025</v>
      </c>
      <c r="E84" s="25">
        <v>0.40592694061751194</v>
      </c>
      <c r="F84" s="41">
        <v>185.39228830665346</v>
      </c>
    </row>
    <row r="85" spans="1:6" x14ac:dyDescent="0.2">
      <c r="A85" s="23">
        <v>83</v>
      </c>
      <c r="B85" s="24" t="s">
        <v>87</v>
      </c>
      <c r="C85" s="25">
        <v>5.7165370895308903E-2</v>
      </c>
      <c r="D85" s="25">
        <v>0.46615556691304416</v>
      </c>
      <c r="E85" s="25">
        <v>0.47667906219164702</v>
      </c>
      <c r="F85" s="41">
        <v>124.55208923288825</v>
      </c>
    </row>
    <row r="86" spans="1:6" x14ac:dyDescent="0.2">
      <c r="A86" s="23">
        <v>84</v>
      </c>
      <c r="B86" s="24" t="s">
        <v>89</v>
      </c>
      <c r="C86" s="25">
        <v>5.8223846769432964E-2</v>
      </c>
      <c r="D86" s="25">
        <v>0.53239626661972428</v>
      </c>
      <c r="E86" s="25">
        <v>0.40937988661084279</v>
      </c>
      <c r="F86" s="41">
        <v>188.09483432296173</v>
      </c>
    </row>
    <row r="87" spans="1:6" x14ac:dyDescent="0.2">
      <c r="A87" s="23">
        <v>85</v>
      </c>
      <c r="B87" s="24" t="s">
        <v>92</v>
      </c>
      <c r="C87" s="25">
        <v>3.5081401178107818E-2</v>
      </c>
      <c r="D87" s="25">
        <v>0.41943525481028965</v>
      </c>
      <c r="E87" s="25">
        <v>0.54548334401160259</v>
      </c>
      <c r="F87" s="42">
        <v>45.152255587879793</v>
      </c>
    </row>
    <row r="88" spans="1:6" x14ac:dyDescent="0.2">
      <c r="C88" s="37"/>
      <c r="D88" s="37"/>
      <c r="E88" s="37"/>
    </row>
    <row r="89" spans="1:6" x14ac:dyDescent="0.2">
      <c r="C89" s="37"/>
      <c r="D89" s="37"/>
      <c r="E89" s="37"/>
    </row>
    <row r="90" spans="1:6" x14ac:dyDescent="0.2">
      <c r="C90" s="37"/>
      <c r="D90" s="37"/>
      <c r="E90" s="37"/>
    </row>
    <row r="91" spans="1:6" x14ac:dyDescent="0.2">
      <c r="C91" s="37"/>
      <c r="D91" s="37"/>
      <c r="E91" s="37"/>
    </row>
  </sheetData>
  <autoFilter ref="A2:F2" xr:uid="{00000000-0009-0000-0000-000001000000}"/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Регионы РФ</vt:lpstr>
      <vt:lpstr>Индекс ЗОЖ</vt:lpstr>
      <vt:lpstr>'Регионы РФ'!Заголовки_для_печати</vt:lpstr>
      <vt:lpstr>'Регионы РФ'!Область_печати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Anastasia</dc:creator>
  <cp:lastModifiedBy>Eugenia</cp:lastModifiedBy>
  <dcterms:created xsi:type="dcterms:W3CDTF">2025-01-29T11:49:34Z</dcterms:created>
  <dcterms:modified xsi:type="dcterms:W3CDTF">2025-02-04T11:04:47Z</dcterms:modified>
</cp:coreProperties>
</file>