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evaAA\Desktop\Аналитика 2023-2024\63 люкскары\"/>
    </mc:Choice>
  </mc:AlternateContent>
  <bookViews>
    <workbookView xWindow="0" yWindow="0" windowWidth="23040" windowHeight="9384"/>
  </bookViews>
  <sheets>
    <sheet name="Регионы РФ" sheetId="1" r:id="rId1"/>
  </sheets>
  <definedNames>
    <definedName name="_xlnm._FilterDatabase" localSheetId="0" hidden="1">'Регионы РФ'!$A$1:$H$96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3" i="1"/>
  <c r="H93" i="1"/>
  <c r="H95" i="1"/>
  <c r="H84" i="1"/>
  <c r="H45" i="1"/>
  <c r="H73" i="1"/>
  <c r="E61" i="1"/>
  <c r="H46" i="1"/>
  <c r="E56" i="1" l="1"/>
  <c r="H72" i="1"/>
  <c r="H3" i="1"/>
  <c r="H15" i="1"/>
  <c r="E60" i="1"/>
  <c r="E11" i="1"/>
  <c r="E53" i="1"/>
  <c r="E67" i="1"/>
  <c r="H68" i="1"/>
  <c r="H52" i="1"/>
  <c r="H22" i="1"/>
  <c r="E10" i="1"/>
  <c r="H63" i="1"/>
  <c r="E31" i="1"/>
  <c r="E69" i="1"/>
  <c r="H32" i="1"/>
  <c r="E6" i="1"/>
  <c r="E29" i="1"/>
  <c r="E16" i="1"/>
  <c r="E54" i="1"/>
  <c r="H39" i="1"/>
  <c r="H85" i="1"/>
  <c r="E81" i="1"/>
  <c r="E87" i="1"/>
  <c r="E48" i="1"/>
  <c r="E90" i="1"/>
  <c r="H34" i="1"/>
  <c r="E25" i="1"/>
  <c r="E30" i="1"/>
  <c r="E8" i="1"/>
  <c r="H49" i="1"/>
  <c r="H87" i="1"/>
  <c r="H7" i="1"/>
  <c r="E88" i="1"/>
  <c r="E12" i="1"/>
  <c r="E19" i="1"/>
  <c r="E9" i="1"/>
  <c r="E18" i="1"/>
  <c r="E89" i="1"/>
  <c r="E41" i="1"/>
  <c r="E71" i="1"/>
  <c r="E38" i="1"/>
  <c r="H50" i="1"/>
  <c r="E17" i="1"/>
  <c r="E58" i="1"/>
  <c r="E47" i="1"/>
  <c r="E24" i="1"/>
  <c r="E37" i="1"/>
  <c r="E86" i="1"/>
  <c r="E83" i="1"/>
  <c r="H36" i="1"/>
  <c r="H91" i="1"/>
  <c r="E43" i="1"/>
  <c r="E26" i="1"/>
  <c r="H42" i="1"/>
  <c r="E57" i="1"/>
  <c r="E14" i="1"/>
  <c r="H51" i="1"/>
  <c r="E44" i="1"/>
  <c r="E23" i="1"/>
  <c r="E62" i="1"/>
  <c r="E80" i="1"/>
  <c r="E5" i="1"/>
  <c r="E94" i="1"/>
  <c r="E40" i="1"/>
  <c r="E76" i="1"/>
  <c r="H82" i="1"/>
  <c r="E27" i="1"/>
  <c r="E65" i="1"/>
  <c r="E77" i="1"/>
  <c r="H66" i="1"/>
  <c r="E74" i="1"/>
  <c r="E75" i="1"/>
  <c r="E92" i="1"/>
  <c r="H69" i="1"/>
  <c r="E35" i="1"/>
  <c r="E79" i="1"/>
  <c r="E78" i="1"/>
  <c r="H21" i="1"/>
  <c r="H13" i="1"/>
  <c r="H55" i="1"/>
  <c r="H81" i="1"/>
  <c r="H59" i="1"/>
  <c r="H70" i="1"/>
  <c r="H28" i="1"/>
  <c r="H64" i="1"/>
  <c r="H20" i="1"/>
  <c r="E4" i="1"/>
  <c r="H61" i="1"/>
  <c r="H11" i="1"/>
  <c r="H29" i="1"/>
  <c r="H89" i="1"/>
  <c r="H25" i="1"/>
  <c r="H30" i="1"/>
  <c r="H54" i="1"/>
  <c r="H27" i="1"/>
  <c r="E3" i="1"/>
  <c r="E32" i="1"/>
  <c r="E46" i="1"/>
  <c r="E49" i="1"/>
  <c r="E63" i="1"/>
  <c r="E52" i="1"/>
  <c r="E7" i="1"/>
  <c r="E15" i="1"/>
  <c r="H48" i="1"/>
  <c r="H6" i="1"/>
  <c r="H18" i="1"/>
  <c r="H16" i="1"/>
  <c r="H10" i="1"/>
  <c r="H53" i="1"/>
  <c r="H31" i="1"/>
  <c r="H23" i="1"/>
  <c r="H88" i="1"/>
  <c r="H17" i="1"/>
  <c r="H12" i="1"/>
  <c r="H90" i="1"/>
  <c r="H58" i="1"/>
  <c r="H47" i="1"/>
  <c r="H24" i="1"/>
  <c r="H67" i="1"/>
  <c r="E21" i="1"/>
  <c r="E13" i="1"/>
  <c r="E55" i="1"/>
  <c r="E59" i="1"/>
  <c r="E70" i="1"/>
  <c r="E28" i="1"/>
  <c r="E64" i="1"/>
  <c r="E20" i="1"/>
  <c r="H60" i="1"/>
  <c r="H56" i="1"/>
  <c r="H9" i="1"/>
  <c r="H43" i="1"/>
  <c r="H26" i="1"/>
  <c r="H57" i="1"/>
  <c r="H14" i="1"/>
  <c r="H44" i="1"/>
  <c r="H62" i="1"/>
  <c r="H4" i="1"/>
  <c r="H19" i="1"/>
  <c r="E42" i="1"/>
  <c r="E51" i="1"/>
  <c r="H65" i="1"/>
  <c r="H71" i="1"/>
  <c r="H83" i="1"/>
  <c r="H77" i="1"/>
  <c r="H74" i="1"/>
  <c r="E22" i="1"/>
  <c r="E34" i="1"/>
  <c r="H80" i="1"/>
  <c r="H41" i="1"/>
  <c r="H86" i="1"/>
  <c r="H5" i="1"/>
  <c r="H8" i="1"/>
  <c r="E50" i="1"/>
  <c r="E68" i="1"/>
  <c r="E91" i="1"/>
  <c r="E2" i="1"/>
  <c r="H38" i="1"/>
  <c r="H75" i="1"/>
  <c r="H79" i="1"/>
  <c r="H92" i="1"/>
  <c r="H78" i="1"/>
  <c r="E45" i="1"/>
  <c r="E39" i="1"/>
  <c r="E72" i="1"/>
  <c r="E36" i="1"/>
  <c r="E33" i="1"/>
  <c r="H37" i="1"/>
  <c r="E66" i="1"/>
  <c r="E73" i="1"/>
  <c r="E84" i="1"/>
  <c r="E85" i="1"/>
  <c r="E93" i="1"/>
  <c r="H94" i="1"/>
  <c r="H40" i="1"/>
  <c r="H35" i="1"/>
  <c r="H76" i="1"/>
  <c r="E82" i="1"/>
  <c r="E95" i="1"/>
</calcChain>
</file>

<file path=xl/sharedStrings.xml><?xml version="1.0" encoding="utf-8"?>
<sst xmlns="http://schemas.openxmlformats.org/spreadsheetml/2006/main" count="102" uniqueCount="102">
  <si>
    <t>№</t>
  </si>
  <si>
    <t>Регионы</t>
  </si>
  <si>
    <t>Изменение в собранных налогах, %</t>
  </si>
  <si>
    <t>Центральный федеральный округ</t>
  </si>
  <si>
    <t>г.Москва</t>
  </si>
  <si>
    <t>г.Санкт-Петербург</t>
  </si>
  <si>
    <t>Московская область</t>
  </si>
  <si>
    <t>Краснодарский край</t>
  </si>
  <si>
    <t>Республика Татарстан</t>
  </si>
  <si>
    <t>Ростовская область</t>
  </si>
  <si>
    <t>Новосибирская область</t>
  </si>
  <si>
    <t>Самарская область</t>
  </si>
  <si>
    <t>Нижегородская область</t>
  </si>
  <si>
    <t>Приморский край</t>
  </si>
  <si>
    <t>Челябинская область</t>
  </si>
  <si>
    <t>Республика Башкортостан</t>
  </si>
  <si>
    <t>Ленинградская область</t>
  </si>
  <si>
    <t>Воронежская область</t>
  </si>
  <si>
    <t>Саратовская область</t>
  </si>
  <si>
    <t>Рязанская область</t>
  </si>
  <si>
    <t>Ярославская область</t>
  </si>
  <si>
    <t>Белгородская область</t>
  </si>
  <si>
    <t>Северо-Западный федеральный округ</t>
  </si>
  <si>
    <t>Оренбургская область</t>
  </si>
  <si>
    <t>Хабаровский край</t>
  </si>
  <si>
    <t>Волгоградская область</t>
  </si>
  <si>
    <t>Пензенская область</t>
  </si>
  <si>
    <t>Удмуртская Республика</t>
  </si>
  <si>
    <t>Липецкая область</t>
  </si>
  <si>
    <t>Тульская область</t>
  </si>
  <si>
    <t>Владимирская область</t>
  </si>
  <si>
    <t>Курская область</t>
  </si>
  <si>
    <t>Калужская область</t>
  </si>
  <si>
    <t>Камчатский край</t>
  </si>
  <si>
    <t>Северо-Кавказский федеральный округ</t>
  </si>
  <si>
    <t>Тверская область</t>
  </si>
  <si>
    <t>Мурманская область</t>
  </si>
  <si>
    <t>Республика Адыгея (Адыгея)</t>
  </si>
  <si>
    <t>Тамбовская область</t>
  </si>
  <si>
    <t>Смоленская область</t>
  </si>
  <si>
    <t>Амурская область</t>
  </si>
  <si>
    <t>Вологодская область</t>
  </si>
  <si>
    <t>Южный федеральный округ</t>
  </si>
  <si>
    <t>Кировская область</t>
  </si>
  <si>
    <t>Костромская область</t>
  </si>
  <si>
    <t>Архангельская область</t>
  </si>
  <si>
    <t>Чувашская Республика</t>
  </si>
  <si>
    <t>Астраханская область</t>
  </si>
  <si>
    <t>Республика Марий Эл</t>
  </si>
  <si>
    <t>Новгородская область</t>
  </si>
  <si>
    <t>Орловская область</t>
  </si>
  <si>
    <t>Приволжский федеральный округ</t>
  </si>
  <si>
    <t>Республика Коми</t>
  </si>
  <si>
    <t>Псковская область</t>
  </si>
  <si>
    <t>Республика Мордовия</t>
  </si>
  <si>
    <t>Республика Калмыкия</t>
  </si>
  <si>
    <t>Курганская область</t>
  </si>
  <si>
    <t>Республика Карелия</t>
  </si>
  <si>
    <t>Калининградская область</t>
  </si>
  <si>
    <t>Пермский край</t>
  </si>
  <si>
    <t>Кемеровская область</t>
  </si>
  <si>
    <t>Ульяновская область</t>
  </si>
  <si>
    <t>Кабардино-Балкарская Республика</t>
  </si>
  <si>
    <t>Брянская область</t>
  </si>
  <si>
    <t>Ставропольский край</t>
  </si>
  <si>
    <t>Алтайский край</t>
  </si>
  <si>
    <t>Уральский федеральный округ</t>
  </si>
  <si>
    <t>Ханты-Мансийский автономный округ - Югра</t>
  </si>
  <si>
    <t>Ивановская область</t>
  </si>
  <si>
    <t>Республика Саха (Якутия)</t>
  </si>
  <si>
    <t>Республика Алтай</t>
  </si>
  <si>
    <t>Томская область</t>
  </si>
  <si>
    <t>Карачаево-Черкесская Республика</t>
  </si>
  <si>
    <t>Сибирский федеральный округ</t>
  </si>
  <si>
    <t>Еврейская автономная область</t>
  </si>
  <si>
    <t>Республика Тыва</t>
  </si>
  <si>
    <t>Чеченская Республика</t>
  </si>
  <si>
    <t>Иркутская область</t>
  </si>
  <si>
    <t>Республика Дагестан</t>
  </si>
  <si>
    <t>Сахалинская область</t>
  </si>
  <si>
    <t>Республика Хакасия</t>
  </si>
  <si>
    <t>Красноярский край</t>
  </si>
  <si>
    <t>Тюменская область</t>
  </si>
  <si>
    <t>Республика Крым</t>
  </si>
  <si>
    <t>Дальневосточный федеральный округ</t>
  </si>
  <si>
    <t>Республика Северная Осетия - Алания</t>
  </si>
  <si>
    <t>Ямало-Ненецкий автономный округ</t>
  </si>
  <si>
    <t>г.Севастополь</t>
  </si>
  <si>
    <t>Свердловская область</t>
  </si>
  <si>
    <t>Омская область</t>
  </si>
  <si>
    <t>Чукотский автономный округ</t>
  </si>
  <si>
    <t>Республика Бурятия</t>
  </si>
  <si>
    <t>Забайкальский край</t>
  </si>
  <si>
    <t>Республика Ингушетия</t>
  </si>
  <si>
    <t>Ненецкий автономный округ</t>
  </si>
  <si>
    <t>Магаданская область</t>
  </si>
  <si>
    <t>РОССИЙСКАЯ ФЕДЕРАЦИЯ</t>
  </si>
  <si>
    <t>Кол-во премиальных автомобилей от 10 млн руб. в 2022 г., шт.</t>
  </si>
  <si>
    <t>Кол-во премиальных автомобилей от 10 млн руб. в 2023 г., шт.</t>
  </si>
  <si>
    <t>Изменение кол-ва премиальных автомобилей, %</t>
  </si>
  <si>
    <t>Сумма собранных налогов на премиальные автомобили от 10 млн руб. в 2022 г., тыс. руб.</t>
  </si>
  <si>
    <t>Сумма собранных налогов на премиальные автомобили от 10 млн руб. в 2023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</si>
</sst>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5" formatCode="0.0%"/>
    <numFmt numFmtId="167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</xf>
    <xf numFmtId="16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 readingOrder="1"/>
    </xf>
    <xf numFmtId="165" fontId="3" fillId="0" borderId="0" xfId="2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center" vertical="center" readingOrder="1"/>
    </xf>
    <xf numFmtId="165" fontId="2" fillId="0" borderId="0" xfId="2" applyNumberFormat="1" applyFont="1" applyFill="1" applyBorder="1" applyAlignment="1">
      <alignment horizontal="center" vertical="center" readingOrder="1"/>
    </xf>
    <xf numFmtId="41" fontId="3" fillId="0" borderId="0" xfId="1" applyNumberFormat="1" applyFont="1" applyFill="1" applyBorder="1" applyAlignment="1">
      <alignment vertical="center" readingOrder="1"/>
    </xf>
    <xf numFmtId="41" fontId="2" fillId="0" borderId="0" xfId="1" applyNumberFormat="1" applyFont="1" applyFill="1" applyBorder="1" applyAlignment="1">
      <alignment vertical="center" readingOrder="1"/>
    </xf>
    <xf numFmtId="41" fontId="3" fillId="0" borderId="0" xfId="1" applyNumberFormat="1" applyFont="1" applyFill="1" applyBorder="1" applyAlignment="1">
      <alignment horizontal="center" vertical="center" readingOrder="1"/>
    </xf>
    <xf numFmtId="41" fontId="2" fillId="0" borderId="0" xfId="1" applyNumberFormat="1" applyFont="1" applyFill="1" applyBorder="1" applyAlignment="1">
      <alignment horizontal="center" vertical="center" readingOrder="1"/>
    </xf>
    <xf numFmtId="41" fontId="2" fillId="2" borderId="0" xfId="1" applyNumberFormat="1" applyFont="1" applyFill="1" applyBorder="1" applyAlignment="1">
      <alignment horizontal="center" vertical="center" readingOrder="1"/>
    </xf>
    <xf numFmtId="165" fontId="2" fillId="2" borderId="0" xfId="2" applyNumberFormat="1" applyFont="1" applyFill="1" applyBorder="1" applyAlignment="1">
      <alignment horizontal="center" vertical="center" readingOrder="1"/>
    </xf>
    <xf numFmtId="41" fontId="2" fillId="2" borderId="0" xfId="1" applyNumberFormat="1" applyFont="1" applyFill="1" applyBorder="1" applyAlignment="1">
      <alignment vertical="center" readingOrder="1"/>
    </xf>
    <xf numFmtId="0" fontId="2" fillId="2" borderId="0" xfId="0" applyNumberFormat="1" applyFont="1" applyFill="1" applyBorder="1" applyAlignment="1" applyProtection="1">
      <alignment horizontal="left" vertical="center" wrapText="1" readingOrder="1"/>
    </xf>
    <xf numFmtId="41" fontId="2" fillId="3" borderId="0" xfId="1" applyNumberFormat="1" applyFont="1" applyFill="1" applyBorder="1" applyAlignment="1">
      <alignment horizontal="center" vertical="center" readingOrder="1"/>
    </xf>
    <xf numFmtId="41" fontId="2" fillId="4" borderId="0" xfId="1" applyNumberFormat="1" applyFont="1" applyFill="1" applyBorder="1" applyAlignment="1">
      <alignment horizontal="center" vertical="center" readingOrder="1"/>
    </xf>
    <xf numFmtId="165" fontId="2" fillId="3" borderId="0" xfId="2" applyNumberFormat="1" applyFont="1" applyFill="1" applyBorder="1" applyAlignment="1">
      <alignment horizontal="center" vertical="center" readingOrder="1"/>
    </xf>
    <xf numFmtId="165" fontId="2" fillId="4" borderId="0" xfId="2" applyNumberFormat="1" applyFont="1" applyFill="1" applyBorder="1" applyAlignment="1">
      <alignment horizontal="center" vertical="center" readingOrder="1"/>
    </xf>
    <xf numFmtId="41" fontId="2" fillId="3" borderId="0" xfId="1" applyNumberFormat="1" applyFont="1" applyFill="1" applyBorder="1" applyAlignment="1">
      <alignment vertical="center" readingOrder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 readingOrder="1"/>
    </xf>
    <xf numFmtId="41" fontId="2" fillId="0" borderId="2" xfId="1" applyNumberFormat="1" applyFont="1" applyFill="1" applyBorder="1" applyAlignment="1" applyProtection="1">
      <alignment horizontal="center" vertical="center" wrapText="1" readingOrder="1"/>
    </xf>
    <xf numFmtId="165" fontId="2" fillId="0" borderId="2" xfId="2" applyNumberFormat="1" applyFont="1" applyFill="1" applyBorder="1" applyAlignment="1">
      <alignment horizontal="center" vertical="center" wrapText="1" readingOrder="1"/>
    </xf>
    <xf numFmtId="165" fontId="2" fillId="0" borderId="3" xfId="2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/>
    </xf>
    <xf numFmtId="165" fontId="3" fillId="0" borderId="5" xfId="2" applyNumberFormat="1" applyFont="1" applyFill="1" applyBorder="1" applyAlignment="1">
      <alignment horizontal="center" vertical="center" readingOrder="1"/>
    </xf>
    <xf numFmtId="0" fontId="2" fillId="2" borderId="4" xfId="0" applyFont="1" applyFill="1" applyBorder="1" applyAlignment="1">
      <alignment horizontal="center" vertical="center"/>
    </xf>
    <xf numFmtId="165" fontId="2" fillId="2" borderId="5" xfId="2" applyNumberFormat="1" applyFont="1" applyFill="1" applyBorder="1" applyAlignment="1">
      <alignment horizontal="center" vertical="center" readingOrder="1"/>
    </xf>
    <xf numFmtId="0" fontId="2" fillId="0" borderId="4" xfId="0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 readingOrder="1"/>
    </xf>
    <xf numFmtId="165" fontId="2" fillId="3" borderId="5" xfId="2" applyNumberFormat="1" applyFont="1" applyFill="1" applyBorder="1" applyAlignment="1">
      <alignment horizontal="center" vertical="center" readingOrder="1"/>
    </xf>
    <xf numFmtId="165" fontId="2" fillId="4" borderId="5" xfId="2" applyNumberFormat="1" applyFont="1" applyFill="1" applyBorder="1" applyAlignment="1">
      <alignment horizontal="center" vertical="center" readingOrder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left" vertical="center" wrapText="1" readingOrder="1"/>
    </xf>
    <xf numFmtId="41" fontId="2" fillId="0" borderId="7" xfId="1" applyNumberFormat="1" applyFont="1" applyFill="1" applyBorder="1" applyAlignment="1">
      <alignment horizontal="center" vertical="center" readingOrder="1"/>
    </xf>
    <xf numFmtId="41" fontId="2" fillId="4" borderId="7" xfId="1" applyNumberFormat="1" applyFont="1" applyFill="1" applyBorder="1" applyAlignment="1">
      <alignment horizontal="center" vertical="center" readingOrder="1"/>
    </xf>
    <xf numFmtId="165" fontId="2" fillId="3" borderId="7" xfId="2" applyNumberFormat="1" applyFont="1" applyFill="1" applyBorder="1" applyAlignment="1">
      <alignment horizontal="center" vertical="center" readingOrder="1"/>
    </xf>
    <xf numFmtId="41" fontId="2" fillId="0" borderId="7" xfId="1" applyNumberFormat="1" applyFont="1" applyFill="1" applyBorder="1" applyAlignment="1">
      <alignment vertical="center" readingOrder="1"/>
    </xf>
    <xf numFmtId="165" fontId="2" fillId="3" borderId="8" xfId="2" applyNumberFormat="1" applyFont="1" applyFill="1" applyBorder="1" applyAlignment="1">
      <alignment horizontal="center" vertical="center" readingOrder="1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4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74" sqref="O74"/>
    </sheetView>
  </sheetViews>
  <sheetFormatPr defaultRowHeight="18" customHeight="1" x14ac:dyDescent="0.3"/>
  <cols>
    <col min="1" max="1" width="8.88671875" style="1"/>
    <col min="2" max="2" width="37.6640625" style="1" customWidth="1"/>
    <col min="3" max="4" width="22.44140625" style="14" customWidth="1"/>
    <col min="5" max="5" width="22.44140625" style="9" customWidth="1"/>
    <col min="6" max="6" width="22.44140625" style="14" customWidth="1"/>
    <col min="7" max="7" width="22.44140625" style="12" customWidth="1"/>
    <col min="8" max="8" width="22.44140625" style="10" customWidth="1"/>
    <col min="9" max="16384" width="8.88671875" style="1"/>
  </cols>
  <sheetData>
    <row r="1" spans="1:9" s="2" customFormat="1" ht="62.4" customHeight="1" x14ac:dyDescent="0.3">
      <c r="A1" s="24" t="s">
        <v>0</v>
      </c>
      <c r="B1" s="25" t="s">
        <v>1</v>
      </c>
      <c r="C1" s="26" t="s">
        <v>97</v>
      </c>
      <c r="D1" s="26" t="s">
        <v>98</v>
      </c>
      <c r="E1" s="27" t="s">
        <v>99</v>
      </c>
      <c r="F1" s="26" t="s">
        <v>100</v>
      </c>
      <c r="G1" s="26" t="s">
        <v>101</v>
      </c>
      <c r="H1" s="28" t="s">
        <v>2</v>
      </c>
    </row>
    <row r="2" spans="1:9" s="5" customFormat="1" ht="18" customHeight="1" x14ac:dyDescent="0.3">
      <c r="A2" s="29">
        <v>1</v>
      </c>
      <c r="B2" s="3" t="s">
        <v>96</v>
      </c>
      <c r="C2" s="13">
        <v>19793</v>
      </c>
      <c r="D2" s="13">
        <v>24198</v>
      </c>
      <c r="E2" s="8">
        <f>D2/C2-1</f>
        <v>0.22255342797958866</v>
      </c>
      <c r="F2" s="13">
        <v>3343058</v>
      </c>
      <c r="G2" s="11">
        <v>3897641</v>
      </c>
      <c r="H2" s="30">
        <f>G2/F2-1</f>
        <v>0.1658909298013973</v>
      </c>
      <c r="I2" s="4"/>
    </row>
    <row r="3" spans="1:9" ht="18" customHeight="1" x14ac:dyDescent="0.3">
      <c r="A3" s="31">
        <v>2</v>
      </c>
      <c r="B3" s="18" t="s">
        <v>3</v>
      </c>
      <c r="C3" s="15">
        <v>10600</v>
      </c>
      <c r="D3" s="15">
        <v>12834</v>
      </c>
      <c r="E3" s="16">
        <f>D3/C3-1</f>
        <v>0.21075471698113213</v>
      </c>
      <c r="F3" s="15">
        <v>1875132</v>
      </c>
      <c r="G3" s="17">
        <v>2181073</v>
      </c>
      <c r="H3" s="32">
        <f>G3/F3-1</f>
        <v>0.16315704707721901</v>
      </c>
    </row>
    <row r="4" spans="1:9" ht="18" customHeight="1" x14ac:dyDescent="0.3">
      <c r="A4" s="33">
        <v>3</v>
      </c>
      <c r="B4" s="7" t="s">
        <v>21</v>
      </c>
      <c r="C4" s="14">
        <v>72</v>
      </c>
      <c r="D4" s="14">
        <v>100</v>
      </c>
      <c r="E4" s="10">
        <f>D4/C4-1</f>
        <v>0.38888888888888884</v>
      </c>
      <c r="F4" s="14">
        <v>12246</v>
      </c>
      <c r="G4" s="12">
        <v>15666</v>
      </c>
      <c r="H4" s="34">
        <f>G4/F4-1</f>
        <v>0.27927486526212641</v>
      </c>
    </row>
    <row r="5" spans="1:9" ht="18" customHeight="1" x14ac:dyDescent="0.3">
      <c r="A5" s="33">
        <v>4</v>
      </c>
      <c r="B5" s="7" t="s">
        <v>63</v>
      </c>
      <c r="C5" s="14">
        <v>48</v>
      </c>
      <c r="D5" s="14">
        <v>60</v>
      </c>
      <c r="E5" s="10">
        <f>D5/C5-1</f>
        <v>0.25</v>
      </c>
      <c r="F5" s="14">
        <v>6079</v>
      </c>
      <c r="G5" s="12">
        <v>7149</v>
      </c>
      <c r="H5" s="34">
        <f>G5/F5-1</f>
        <v>0.17601579207106433</v>
      </c>
    </row>
    <row r="6" spans="1:9" ht="18" customHeight="1" x14ac:dyDescent="0.3">
      <c r="A6" s="33">
        <v>5</v>
      </c>
      <c r="B6" s="7" t="s">
        <v>30</v>
      </c>
      <c r="C6" s="14">
        <v>52</v>
      </c>
      <c r="D6" s="14">
        <v>77</v>
      </c>
      <c r="E6" s="10">
        <f>D6/C6-1</f>
        <v>0.48076923076923084</v>
      </c>
      <c r="F6" s="14">
        <v>8120</v>
      </c>
      <c r="G6" s="12">
        <v>11125</v>
      </c>
      <c r="H6" s="34">
        <f>G6/F6-1</f>
        <v>0.37007389162561566</v>
      </c>
    </row>
    <row r="7" spans="1:9" ht="18" customHeight="1" x14ac:dyDescent="0.3">
      <c r="A7" s="33">
        <v>6</v>
      </c>
      <c r="B7" s="7" t="s">
        <v>17</v>
      </c>
      <c r="C7" s="14">
        <v>136</v>
      </c>
      <c r="D7" s="14">
        <v>171</v>
      </c>
      <c r="E7" s="10">
        <f>D7/C7-1</f>
        <v>0.25735294117647056</v>
      </c>
      <c r="F7" s="14">
        <v>25738</v>
      </c>
      <c r="G7" s="12">
        <v>29915</v>
      </c>
      <c r="H7" s="34">
        <f>G7/F7-1</f>
        <v>0.16228922216178421</v>
      </c>
    </row>
    <row r="8" spans="1:9" ht="18" customHeight="1" x14ac:dyDescent="0.3">
      <c r="A8" s="33">
        <v>7</v>
      </c>
      <c r="B8" s="7" t="s">
        <v>68</v>
      </c>
      <c r="C8" s="14">
        <v>47</v>
      </c>
      <c r="D8" s="14">
        <v>61</v>
      </c>
      <c r="E8" s="10">
        <f>D8/C8-1</f>
        <v>0.2978723404255319</v>
      </c>
      <c r="F8" s="14">
        <v>6438</v>
      </c>
      <c r="G8" s="12">
        <v>8170</v>
      </c>
      <c r="H8" s="34">
        <f>G8/F8-1</f>
        <v>0.2690276483379932</v>
      </c>
    </row>
    <row r="9" spans="1:9" ht="18" customHeight="1" x14ac:dyDescent="0.3">
      <c r="A9" s="33">
        <v>8</v>
      </c>
      <c r="B9" s="7" t="s">
        <v>32</v>
      </c>
      <c r="C9" s="14">
        <v>46</v>
      </c>
      <c r="D9" s="14">
        <v>64</v>
      </c>
      <c r="E9" s="10">
        <f>D9/C9-1</f>
        <v>0.39130434782608692</v>
      </c>
      <c r="F9" s="14">
        <v>8863</v>
      </c>
      <c r="G9" s="12">
        <v>10415</v>
      </c>
      <c r="H9" s="34">
        <f>G9/F9-1</f>
        <v>0.17511000789800302</v>
      </c>
    </row>
    <row r="10" spans="1:9" ht="18" customHeight="1" x14ac:dyDescent="0.3">
      <c r="A10" s="33">
        <v>9</v>
      </c>
      <c r="B10" s="7" t="s">
        <v>44</v>
      </c>
      <c r="C10" s="14">
        <v>27</v>
      </c>
      <c r="D10" s="14">
        <v>36</v>
      </c>
      <c r="E10" s="10">
        <f>D10/C10-1</f>
        <v>0.33333333333333326</v>
      </c>
      <c r="F10" s="14">
        <v>5053</v>
      </c>
      <c r="G10" s="12">
        <v>6215</v>
      </c>
      <c r="H10" s="34">
        <f>G10/F10-1</f>
        <v>0.22996239857510381</v>
      </c>
    </row>
    <row r="11" spans="1:9" ht="18" customHeight="1" x14ac:dyDescent="0.3">
      <c r="A11" s="33">
        <v>10</v>
      </c>
      <c r="B11" s="7" t="s">
        <v>31</v>
      </c>
      <c r="C11" s="14">
        <v>50</v>
      </c>
      <c r="D11" s="14">
        <v>61</v>
      </c>
      <c r="E11" s="10">
        <f>D11/C11-1</f>
        <v>0.21999999999999997</v>
      </c>
      <c r="F11" s="14">
        <v>8740</v>
      </c>
      <c r="G11" s="12">
        <v>10438</v>
      </c>
      <c r="H11" s="34">
        <f>G11/F11-1</f>
        <v>0.19427917620137292</v>
      </c>
    </row>
    <row r="12" spans="1:9" ht="18" customHeight="1" x14ac:dyDescent="0.3">
      <c r="A12" s="33">
        <v>11</v>
      </c>
      <c r="B12" s="7" t="s">
        <v>28</v>
      </c>
      <c r="C12" s="14">
        <v>63</v>
      </c>
      <c r="D12" s="14">
        <v>73</v>
      </c>
      <c r="E12" s="10">
        <f>D12/C12-1</f>
        <v>0.15873015873015883</v>
      </c>
      <c r="F12" s="14">
        <v>11160</v>
      </c>
      <c r="G12" s="12">
        <v>12430</v>
      </c>
      <c r="H12" s="34">
        <f>G12/F12-1</f>
        <v>0.11379928315412191</v>
      </c>
    </row>
    <row r="13" spans="1:9" ht="18" customHeight="1" x14ac:dyDescent="0.3">
      <c r="A13" s="33">
        <v>12</v>
      </c>
      <c r="B13" s="7" t="s">
        <v>6</v>
      </c>
      <c r="C13" s="14">
        <v>1575</v>
      </c>
      <c r="D13" s="19">
        <v>1898</v>
      </c>
      <c r="E13" s="10">
        <f>D13/C13-1</f>
        <v>0.20507936507936497</v>
      </c>
      <c r="F13" s="14">
        <v>260087</v>
      </c>
      <c r="G13" s="23">
        <v>300116</v>
      </c>
      <c r="H13" s="34">
        <f>G13/F13-1</f>
        <v>0.15390619292775121</v>
      </c>
    </row>
    <row r="14" spans="1:9" ht="18" customHeight="1" x14ac:dyDescent="0.3">
      <c r="A14" s="33">
        <v>13</v>
      </c>
      <c r="B14" s="7" t="s">
        <v>50</v>
      </c>
      <c r="C14" s="14">
        <v>14</v>
      </c>
      <c r="D14" s="14">
        <v>25</v>
      </c>
      <c r="E14" s="21">
        <f>D14/C14-1</f>
        <v>0.78571428571428581</v>
      </c>
      <c r="F14" s="14">
        <v>2549</v>
      </c>
      <c r="G14" s="12">
        <v>3871</v>
      </c>
      <c r="H14" s="35">
        <f>G14/F14-1</f>
        <v>0.51863475872891329</v>
      </c>
    </row>
    <row r="15" spans="1:9" ht="18" customHeight="1" x14ac:dyDescent="0.3">
      <c r="A15" s="33">
        <v>14</v>
      </c>
      <c r="B15" s="7" t="s">
        <v>19</v>
      </c>
      <c r="C15" s="14">
        <v>77</v>
      </c>
      <c r="D15" s="14">
        <v>108</v>
      </c>
      <c r="E15" s="10">
        <f>D15/C15-1</f>
        <v>0.40259740259740262</v>
      </c>
      <c r="F15" s="14">
        <v>13799</v>
      </c>
      <c r="G15" s="12">
        <v>17810</v>
      </c>
      <c r="H15" s="34">
        <f>G15/F15-1</f>
        <v>0.29067323719110072</v>
      </c>
    </row>
    <row r="16" spans="1:9" ht="18" customHeight="1" x14ac:dyDescent="0.3">
      <c r="A16" s="33">
        <v>15</v>
      </c>
      <c r="B16" s="7" t="s">
        <v>39</v>
      </c>
      <c r="C16" s="14">
        <v>39</v>
      </c>
      <c r="D16" s="14">
        <v>51</v>
      </c>
      <c r="E16" s="10">
        <f>D16/C16-1</f>
        <v>0.30769230769230771</v>
      </c>
      <c r="F16" s="14">
        <v>5856</v>
      </c>
      <c r="G16" s="12">
        <v>7560</v>
      </c>
      <c r="H16" s="34">
        <f>G16/F16-1</f>
        <v>0.29098360655737698</v>
      </c>
    </row>
    <row r="17" spans="1:8" ht="18" customHeight="1" x14ac:dyDescent="0.3">
      <c r="A17" s="33">
        <v>16</v>
      </c>
      <c r="B17" s="7" t="s">
        <v>38</v>
      </c>
      <c r="C17" s="14">
        <v>41</v>
      </c>
      <c r="D17" s="14">
        <v>51</v>
      </c>
      <c r="E17" s="10">
        <f>D17/C17-1</f>
        <v>0.24390243902439024</v>
      </c>
      <c r="F17" s="14">
        <v>7998</v>
      </c>
      <c r="G17" s="12">
        <v>8822</v>
      </c>
      <c r="H17" s="34">
        <f>G17/F17-1</f>
        <v>0.10302575643910972</v>
      </c>
    </row>
    <row r="18" spans="1:8" ht="18" customHeight="1" x14ac:dyDescent="0.3">
      <c r="A18" s="33">
        <v>17</v>
      </c>
      <c r="B18" s="7" t="s">
        <v>35</v>
      </c>
      <c r="C18" s="14">
        <v>43</v>
      </c>
      <c r="D18" s="14">
        <v>61</v>
      </c>
      <c r="E18" s="10">
        <f>D18/C18-1</f>
        <v>0.41860465116279078</v>
      </c>
      <c r="F18" s="14">
        <v>6609</v>
      </c>
      <c r="G18" s="12">
        <v>9731</v>
      </c>
      <c r="H18" s="35">
        <f>G18/F18-1</f>
        <v>0.47238614011196844</v>
      </c>
    </row>
    <row r="19" spans="1:8" ht="18" customHeight="1" x14ac:dyDescent="0.3">
      <c r="A19" s="33">
        <v>18</v>
      </c>
      <c r="B19" s="7" t="s">
        <v>29</v>
      </c>
      <c r="C19" s="14">
        <v>57</v>
      </c>
      <c r="D19" s="14">
        <v>66</v>
      </c>
      <c r="E19" s="10">
        <f>D19/C19-1</f>
        <v>0.15789473684210531</v>
      </c>
      <c r="F19" s="14">
        <v>10014</v>
      </c>
      <c r="G19" s="12">
        <v>11168</v>
      </c>
      <c r="H19" s="34">
        <f>G19/F19-1</f>
        <v>0.11523866586778508</v>
      </c>
    </row>
    <row r="20" spans="1:8" ht="18" customHeight="1" x14ac:dyDescent="0.3">
      <c r="A20" s="33">
        <v>19</v>
      </c>
      <c r="B20" s="7" t="s">
        <v>20</v>
      </c>
      <c r="C20" s="14">
        <v>73</v>
      </c>
      <c r="D20" s="14">
        <v>104</v>
      </c>
      <c r="E20" s="10">
        <f>D20/C20-1</f>
        <v>0.42465753424657526</v>
      </c>
      <c r="F20" s="14">
        <v>13417</v>
      </c>
      <c r="G20" s="12">
        <v>16669</v>
      </c>
      <c r="H20" s="34">
        <f>G20/F20-1</f>
        <v>0.24237907132742054</v>
      </c>
    </row>
    <row r="21" spans="1:8" ht="18" customHeight="1" x14ac:dyDescent="0.3">
      <c r="A21" s="33">
        <v>20</v>
      </c>
      <c r="B21" s="7" t="s">
        <v>4</v>
      </c>
      <c r="C21" s="14">
        <v>8140</v>
      </c>
      <c r="D21" s="19">
        <v>9767</v>
      </c>
      <c r="E21" s="10">
        <f>D21/C21-1</f>
        <v>0.19987714987714988</v>
      </c>
      <c r="F21" s="14">
        <v>1462366</v>
      </c>
      <c r="G21" s="23">
        <v>1693803</v>
      </c>
      <c r="H21" s="34">
        <f>G21/F21-1</f>
        <v>0.15826202195619965</v>
      </c>
    </row>
    <row r="22" spans="1:8" ht="18" customHeight="1" x14ac:dyDescent="0.3">
      <c r="A22" s="31">
        <v>21</v>
      </c>
      <c r="B22" s="18" t="s">
        <v>22</v>
      </c>
      <c r="C22" s="15">
        <v>2541</v>
      </c>
      <c r="D22" s="15">
        <v>2754</v>
      </c>
      <c r="E22" s="16">
        <f>D22/C22-1</f>
        <v>8.38252656434475E-2</v>
      </c>
      <c r="F22" s="15">
        <v>441040</v>
      </c>
      <c r="G22" s="17">
        <v>477800</v>
      </c>
      <c r="H22" s="32">
        <f>G22/F22-1</f>
        <v>8.3348449120261181E-2</v>
      </c>
    </row>
    <row r="23" spans="1:8" ht="18" customHeight="1" x14ac:dyDescent="0.3">
      <c r="A23" s="33">
        <v>22</v>
      </c>
      <c r="B23" s="7" t="s">
        <v>57</v>
      </c>
      <c r="C23" s="14">
        <v>16</v>
      </c>
      <c r="D23" s="14">
        <v>23</v>
      </c>
      <c r="E23" s="10">
        <f>D23/C23-1</f>
        <v>0.4375</v>
      </c>
      <c r="F23" s="14">
        <v>2603</v>
      </c>
      <c r="G23" s="12">
        <v>2554</v>
      </c>
      <c r="H23" s="36">
        <f>G23/F23-1</f>
        <v>-1.8824433346139036E-2</v>
      </c>
    </row>
    <row r="24" spans="1:8" ht="19.2" customHeight="1" x14ac:dyDescent="0.3">
      <c r="A24" s="33">
        <v>23</v>
      </c>
      <c r="B24" s="7" t="s">
        <v>52</v>
      </c>
      <c r="C24" s="14">
        <v>18</v>
      </c>
      <c r="D24" s="20">
        <v>20</v>
      </c>
      <c r="E24" s="22">
        <f>D24/C24-1</f>
        <v>0.11111111111111116</v>
      </c>
      <c r="F24" s="14">
        <v>3559</v>
      </c>
      <c r="G24" s="12">
        <v>3557</v>
      </c>
      <c r="H24" s="36">
        <f>G24/F24-1</f>
        <v>-5.619556055072028E-4</v>
      </c>
    </row>
    <row r="25" spans="1:8" ht="18" customHeight="1" x14ac:dyDescent="0.3">
      <c r="A25" s="33">
        <v>24</v>
      </c>
      <c r="B25" s="7" t="s">
        <v>45</v>
      </c>
      <c r="C25" s="14">
        <v>20</v>
      </c>
      <c r="D25" s="14">
        <v>30</v>
      </c>
      <c r="E25" s="10">
        <f>D25/C25-1</f>
        <v>0.5</v>
      </c>
      <c r="F25" s="14">
        <v>3800</v>
      </c>
      <c r="G25" s="12">
        <v>5417</v>
      </c>
      <c r="H25" s="34">
        <f>G25/F25-1</f>
        <v>0.42552631578947375</v>
      </c>
    </row>
    <row r="26" spans="1:8" ht="18" customHeight="1" x14ac:dyDescent="0.3">
      <c r="A26" s="33">
        <v>25</v>
      </c>
      <c r="B26" s="7" t="s">
        <v>41</v>
      </c>
      <c r="C26" s="14">
        <v>38</v>
      </c>
      <c r="D26" s="14">
        <v>51</v>
      </c>
      <c r="E26" s="10">
        <f>D26/C26-1</f>
        <v>0.34210526315789469</v>
      </c>
      <c r="F26" s="14">
        <v>6091</v>
      </c>
      <c r="G26" s="12">
        <v>6894</v>
      </c>
      <c r="H26" s="34">
        <f>G26/F26-1</f>
        <v>0.13183385322607122</v>
      </c>
    </row>
    <row r="27" spans="1:8" ht="18" customHeight="1" x14ac:dyDescent="0.3">
      <c r="A27" s="33">
        <v>26</v>
      </c>
      <c r="B27" s="7" t="s">
        <v>58</v>
      </c>
      <c r="C27" s="14">
        <v>121</v>
      </c>
      <c r="D27" s="14">
        <v>147</v>
      </c>
      <c r="E27" s="10">
        <f>D27/C27-1</f>
        <v>0.21487603305785119</v>
      </c>
      <c r="F27" s="14">
        <v>22065</v>
      </c>
      <c r="G27" s="12">
        <v>25042</v>
      </c>
      <c r="H27" s="34">
        <f>G27/F27-1</f>
        <v>0.13491955585769322</v>
      </c>
    </row>
    <row r="28" spans="1:8" ht="18" customHeight="1" x14ac:dyDescent="0.3">
      <c r="A28" s="33">
        <v>27</v>
      </c>
      <c r="B28" s="7" t="s">
        <v>16</v>
      </c>
      <c r="C28" s="14">
        <v>207</v>
      </c>
      <c r="D28" s="14">
        <v>239</v>
      </c>
      <c r="E28" s="10">
        <f>D28/C28-1</f>
        <v>0.15458937198067635</v>
      </c>
      <c r="F28" s="14">
        <v>34685</v>
      </c>
      <c r="G28" s="12">
        <v>38421</v>
      </c>
      <c r="H28" s="34">
        <f>G28/F28-1</f>
        <v>0.10771226755081442</v>
      </c>
    </row>
    <row r="29" spans="1:8" ht="18" customHeight="1" x14ac:dyDescent="0.3">
      <c r="A29" s="33">
        <v>28</v>
      </c>
      <c r="B29" s="7" t="s">
        <v>36</v>
      </c>
      <c r="C29" s="14">
        <v>45</v>
      </c>
      <c r="D29" s="14">
        <v>54</v>
      </c>
      <c r="E29" s="10">
        <f>D29/C29-1</f>
        <v>0.19999999999999996</v>
      </c>
      <c r="F29" s="14">
        <v>8330</v>
      </c>
      <c r="G29" s="12">
        <v>9420</v>
      </c>
      <c r="H29" s="34">
        <f>G29/F29-1</f>
        <v>0.13085234093637466</v>
      </c>
    </row>
    <row r="30" spans="1:8" ht="18" customHeight="1" x14ac:dyDescent="0.3">
      <c r="A30" s="33">
        <v>29</v>
      </c>
      <c r="B30" s="7" t="s">
        <v>49</v>
      </c>
      <c r="C30" s="14">
        <v>20</v>
      </c>
      <c r="D30" s="14">
        <v>28</v>
      </c>
      <c r="E30" s="10">
        <f>D30/C30-1</f>
        <v>0.39999999999999991</v>
      </c>
      <c r="F30" s="14">
        <v>3279</v>
      </c>
      <c r="G30" s="12">
        <v>4189</v>
      </c>
      <c r="H30" s="34">
        <f>G30/F30-1</f>
        <v>0.27752363525465085</v>
      </c>
    </row>
    <row r="31" spans="1:8" ht="18" customHeight="1" x14ac:dyDescent="0.3">
      <c r="A31" s="33">
        <v>30</v>
      </c>
      <c r="B31" s="7" t="s">
        <v>53</v>
      </c>
      <c r="C31" s="14">
        <v>18</v>
      </c>
      <c r="D31" s="20">
        <v>20</v>
      </c>
      <c r="E31" s="22">
        <f>D31/C31-1</f>
        <v>0.11111111111111116</v>
      </c>
      <c r="F31" s="14">
        <v>2428</v>
      </c>
      <c r="G31" s="12">
        <v>3363</v>
      </c>
      <c r="H31" s="34">
        <f>G31/F31-1</f>
        <v>0.38509060955518937</v>
      </c>
    </row>
    <row r="32" spans="1:8" ht="18" customHeight="1" x14ac:dyDescent="0.3">
      <c r="A32" s="33">
        <v>31</v>
      </c>
      <c r="B32" s="7" t="s">
        <v>5</v>
      </c>
      <c r="C32" s="14">
        <v>2035</v>
      </c>
      <c r="D32" s="19">
        <v>2139</v>
      </c>
      <c r="E32" s="22">
        <f>D32/C32-1</f>
        <v>5.1105651105651129E-2</v>
      </c>
      <c r="F32" s="14">
        <v>354007</v>
      </c>
      <c r="G32" s="23">
        <v>378722</v>
      </c>
      <c r="H32" s="36">
        <f>G32/F32-1</f>
        <v>6.9815003658119767E-2</v>
      </c>
    </row>
    <row r="33" spans="1:8" ht="18" customHeight="1" x14ac:dyDescent="0.3">
      <c r="A33" s="33">
        <v>32</v>
      </c>
      <c r="B33" s="7" t="s">
        <v>94</v>
      </c>
      <c r="C33" s="14">
        <v>3</v>
      </c>
      <c r="D33" s="20">
        <v>3</v>
      </c>
      <c r="E33" s="22">
        <f>D33/C33-1</f>
        <v>0</v>
      </c>
      <c r="F33" s="14">
        <v>193</v>
      </c>
      <c r="G33" s="12">
        <v>221</v>
      </c>
      <c r="H33" s="34">
        <f>G33/F33-1</f>
        <v>0.14507772020725396</v>
      </c>
    </row>
    <row r="34" spans="1:8" ht="18" customHeight="1" x14ac:dyDescent="0.3">
      <c r="A34" s="31">
        <v>33</v>
      </c>
      <c r="B34" s="18" t="s">
        <v>34</v>
      </c>
      <c r="C34" s="15">
        <v>662</v>
      </c>
      <c r="D34" s="15">
        <v>974</v>
      </c>
      <c r="E34" s="16">
        <f>D34/C34-1</f>
        <v>0.4712990936555892</v>
      </c>
      <c r="F34" s="15">
        <v>80835</v>
      </c>
      <c r="G34" s="17">
        <v>106401</v>
      </c>
      <c r="H34" s="32">
        <f>G34/F34-1</f>
        <v>0.31627389125997407</v>
      </c>
    </row>
    <row r="35" spans="1:8" ht="18" customHeight="1" x14ac:dyDescent="0.3">
      <c r="A35" s="33">
        <v>34</v>
      </c>
      <c r="B35" s="7" t="s">
        <v>78</v>
      </c>
      <c r="C35" s="14">
        <v>122</v>
      </c>
      <c r="D35" s="14">
        <v>192</v>
      </c>
      <c r="E35" s="10">
        <f>D35/C35-1</f>
        <v>0.57377049180327866</v>
      </c>
      <c r="F35" s="14">
        <v>13552</v>
      </c>
      <c r="G35" s="12">
        <v>19474</v>
      </c>
      <c r="H35" s="34">
        <f>G35/F35-1</f>
        <v>0.43698347107438007</v>
      </c>
    </row>
    <row r="36" spans="1:8" ht="18" customHeight="1" x14ac:dyDescent="0.3">
      <c r="A36" s="33">
        <v>35</v>
      </c>
      <c r="B36" s="7" t="s">
        <v>93</v>
      </c>
      <c r="C36" s="14">
        <v>49</v>
      </c>
      <c r="D36" s="14">
        <v>74</v>
      </c>
      <c r="E36" s="10">
        <f>D36/C36-1</f>
        <v>0.51020408163265296</v>
      </c>
      <c r="F36" s="14">
        <v>2920</v>
      </c>
      <c r="G36" s="12">
        <v>3592</v>
      </c>
      <c r="H36" s="34">
        <f>G36/F36-1</f>
        <v>0.23013698630136981</v>
      </c>
    </row>
    <row r="37" spans="1:8" ht="18" customHeight="1" x14ac:dyDescent="0.3">
      <c r="A37" s="33">
        <v>36</v>
      </c>
      <c r="B37" s="7" t="s">
        <v>62</v>
      </c>
      <c r="C37" s="14">
        <v>38</v>
      </c>
      <c r="D37" s="14">
        <v>76</v>
      </c>
      <c r="E37" s="21">
        <f>D37/C37-1</f>
        <v>1</v>
      </c>
      <c r="F37" s="14">
        <v>5148</v>
      </c>
      <c r="G37" s="12">
        <v>9196</v>
      </c>
      <c r="H37" s="35">
        <f>G37/F37-1</f>
        <v>0.78632478632478642</v>
      </c>
    </row>
    <row r="38" spans="1:8" ht="18" customHeight="1" x14ac:dyDescent="0.3">
      <c r="A38" s="33">
        <v>37</v>
      </c>
      <c r="B38" s="7" t="s">
        <v>72</v>
      </c>
      <c r="C38" s="14">
        <v>25</v>
      </c>
      <c r="D38" s="14">
        <v>26</v>
      </c>
      <c r="E38" s="22">
        <f>D38/C38-1</f>
        <v>4.0000000000000036E-2</v>
      </c>
      <c r="F38" s="14">
        <v>3134</v>
      </c>
      <c r="G38" s="12">
        <v>3660</v>
      </c>
      <c r="H38" s="34">
        <f>G38/F38-1</f>
        <v>0.1678366305041481</v>
      </c>
    </row>
    <row r="39" spans="1:8" ht="18" customHeight="1" x14ac:dyDescent="0.3">
      <c r="A39" s="33">
        <v>38</v>
      </c>
      <c r="B39" s="7" t="s">
        <v>85</v>
      </c>
      <c r="C39" s="14">
        <v>63</v>
      </c>
      <c r="D39" s="14">
        <v>81</v>
      </c>
      <c r="E39" s="10">
        <f>D39/C39-1</f>
        <v>0.28571428571428581</v>
      </c>
      <c r="F39" s="14">
        <v>7316</v>
      </c>
      <c r="G39" s="12">
        <v>8575</v>
      </c>
      <c r="H39" s="34">
        <f>G39/F39-1</f>
        <v>0.17208857299070535</v>
      </c>
    </row>
    <row r="40" spans="1:8" ht="18" customHeight="1" x14ac:dyDescent="0.3">
      <c r="A40" s="33">
        <v>39</v>
      </c>
      <c r="B40" s="7" t="s">
        <v>76</v>
      </c>
      <c r="C40" s="14">
        <v>131</v>
      </c>
      <c r="D40" s="14">
        <v>241</v>
      </c>
      <c r="E40" s="21">
        <f>D40/C40-1</f>
        <v>0.83969465648854968</v>
      </c>
      <c r="F40" s="14">
        <v>14975</v>
      </c>
      <c r="G40" s="12">
        <v>22968</v>
      </c>
      <c r="H40" s="35">
        <f>G40/F40-1</f>
        <v>0.53375626043405666</v>
      </c>
    </row>
    <row r="41" spans="1:8" ht="18" customHeight="1" x14ac:dyDescent="0.3">
      <c r="A41" s="33">
        <v>40</v>
      </c>
      <c r="B41" s="7" t="s">
        <v>64</v>
      </c>
      <c r="C41" s="14">
        <v>234</v>
      </c>
      <c r="D41" s="14">
        <v>284</v>
      </c>
      <c r="E41" s="10">
        <f>D41/C41-1</f>
        <v>0.21367521367521358</v>
      </c>
      <c r="F41" s="14">
        <v>33790</v>
      </c>
      <c r="G41" s="12">
        <v>38936</v>
      </c>
      <c r="H41" s="34">
        <f>G41/F41-1</f>
        <v>0.15229357798165144</v>
      </c>
    </row>
    <row r="42" spans="1:8" ht="18" customHeight="1" x14ac:dyDescent="0.3">
      <c r="A42" s="31">
        <v>41</v>
      </c>
      <c r="B42" s="18" t="s">
        <v>42</v>
      </c>
      <c r="C42" s="15">
        <v>1508</v>
      </c>
      <c r="D42" s="15">
        <v>1892</v>
      </c>
      <c r="E42" s="16">
        <f>D42/C42-1</f>
        <v>0.25464190981432355</v>
      </c>
      <c r="F42" s="15">
        <v>262700</v>
      </c>
      <c r="G42" s="17">
        <v>308020</v>
      </c>
      <c r="H42" s="32">
        <f>G42/F42-1</f>
        <v>0.17251617814998088</v>
      </c>
    </row>
    <row r="43" spans="1:8" ht="18" customHeight="1" x14ac:dyDescent="0.3">
      <c r="A43" s="33">
        <v>42</v>
      </c>
      <c r="B43" s="7" t="s">
        <v>37</v>
      </c>
      <c r="C43" s="14">
        <v>32</v>
      </c>
      <c r="D43" s="14">
        <v>51</v>
      </c>
      <c r="E43" s="10">
        <f>D43/C43-1</f>
        <v>0.59375</v>
      </c>
      <c r="F43" s="14">
        <v>6510</v>
      </c>
      <c r="G43" s="12">
        <v>9338</v>
      </c>
      <c r="H43" s="34">
        <f>G43/F43-1</f>
        <v>0.43440860215053756</v>
      </c>
    </row>
    <row r="44" spans="1:8" ht="18" customHeight="1" x14ac:dyDescent="0.3">
      <c r="A44" s="33">
        <v>43</v>
      </c>
      <c r="B44" s="7" t="s">
        <v>55</v>
      </c>
      <c r="C44" s="14">
        <v>25</v>
      </c>
      <c r="D44" s="14">
        <v>31</v>
      </c>
      <c r="E44" s="10">
        <f>D44/C44-1</f>
        <v>0.24</v>
      </c>
      <c r="F44" s="14">
        <v>1840</v>
      </c>
      <c r="G44" s="12">
        <v>2864</v>
      </c>
      <c r="H44" s="35">
        <f>G44/F44-1</f>
        <v>0.55652173913043468</v>
      </c>
    </row>
    <row r="45" spans="1:8" ht="18" customHeight="1" x14ac:dyDescent="0.3">
      <c r="A45" s="33">
        <v>44</v>
      </c>
      <c r="B45" s="7" t="s">
        <v>83</v>
      </c>
      <c r="C45" s="14">
        <v>99</v>
      </c>
      <c r="D45" s="14">
        <v>135</v>
      </c>
      <c r="E45" s="10">
        <f>D45/C45-1</f>
        <v>0.36363636363636354</v>
      </c>
      <c r="F45" s="14">
        <v>10782</v>
      </c>
      <c r="G45" s="12">
        <v>14524</v>
      </c>
      <c r="H45" s="34">
        <f>G45/F45-1</f>
        <v>0.34705991467260255</v>
      </c>
    </row>
    <row r="46" spans="1:8" ht="18" customHeight="1" x14ac:dyDescent="0.3">
      <c r="A46" s="33">
        <v>45</v>
      </c>
      <c r="B46" s="7" t="s">
        <v>7</v>
      </c>
      <c r="C46" s="14">
        <v>903</v>
      </c>
      <c r="D46" s="19">
        <v>1083</v>
      </c>
      <c r="E46" s="10">
        <f>D46/C46-1</f>
        <v>0.19933554817275745</v>
      </c>
      <c r="F46" s="14">
        <v>164301</v>
      </c>
      <c r="G46" s="23">
        <v>187414</v>
      </c>
      <c r="H46" s="34">
        <f>G46/F46-1</f>
        <v>0.14067473722010204</v>
      </c>
    </row>
    <row r="47" spans="1:8" ht="18" customHeight="1" x14ac:dyDescent="0.3">
      <c r="A47" s="33">
        <v>46</v>
      </c>
      <c r="B47" s="7" t="s">
        <v>47</v>
      </c>
      <c r="C47" s="14">
        <v>27</v>
      </c>
      <c r="D47" s="14">
        <v>35</v>
      </c>
      <c r="E47" s="10">
        <f>D47/C47-1</f>
        <v>0.29629629629629628</v>
      </c>
      <c r="F47" s="14">
        <v>5116</v>
      </c>
      <c r="G47" s="12">
        <v>5309</v>
      </c>
      <c r="H47" s="36">
        <f>G47/F47-1</f>
        <v>3.7724784988272031E-2</v>
      </c>
    </row>
    <row r="48" spans="1:8" ht="18" customHeight="1" x14ac:dyDescent="0.3">
      <c r="A48" s="33">
        <v>47</v>
      </c>
      <c r="B48" s="7" t="s">
        <v>25</v>
      </c>
      <c r="C48" s="14">
        <v>77</v>
      </c>
      <c r="D48" s="14">
        <v>92</v>
      </c>
      <c r="E48" s="10">
        <f>D48/C48-1</f>
        <v>0.19480519480519476</v>
      </c>
      <c r="F48" s="14">
        <v>14178</v>
      </c>
      <c r="G48" s="12">
        <v>15255</v>
      </c>
      <c r="H48" s="34">
        <f>G48/F48-1</f>
        <v>7.5962759204401209E-2</v>
      </c>
    </row>
    <row r="49" spans="1:8" ht="18" customHeight="1" x14ac:dyDescent="0.3">
      <c r="A49" s="33">
        <v>48</v>
      </c>
      <c r="B49" s="7" t="s">
        <v>9</v>
      </c>
      <c r="C49" s="14">
        <v>326</v>
      </c>
      <c r="D49" s="19">
        <v>443</v>
      </c>
      <c r="E49" s="10">
        <f>D49/C49-1</f>
        <v>0.35889570552147232</v>
      </c>
      <c r="F49" s="14">
        <v>58001</v>
      </c>
      <c r="G49" s="23">
        <v>70673</v>
      </c>
      <c r="H49" s="34">
        <f>G49/F49-1</f>
        <v>0.21847899174152174</v>
      </c>
    </row>
    <row r="50" spans="1:8" ht="18" customHeight="1" x14ac:dyDescent="0.3">
      <c r="A50" s="33">
        <v>49</v>
      </c>
      <c r="B50" s="7" t="s">
        <v>87</v>
      </c>
      <c r="C50" s="14">
        <v>19</v>
      </c>
      <c r="D50" s="20">
        <v>22</v>
      </c>
      <c r="E50" s="10">
        <f>D50/C50-1</f>
        <v>0.15789473684210531</v>
      </c>
      <c r="F50" s="14">
        <v>1972</v>
      </c>
      <c r="G50" s="12">
        <v>2643</v>
      </c>
      <c r="H50" s="34">
        <f>G50/F50-1</f>
        <v>0.34026369168356996</v>
      </c>
    </row>
    <row r="51" spans="1:8" ht="18" customHeight="1" x14ac:dyDescent="0.3">
      <c r="A51" s="31">
        <v>50</v>
      </c>
      <c r="B51" s="18" t="s">
        <v>51</v>
      </c>
      <c r="C51" s="15">
        <v>1750</v>
      </c>
      <c r="D51" s="15">
        <v>2203</v>
      </c>
      <c r="E51" s="16">
        <f>D51/C51-1</f>
        <v>0.2588571428571429</v>
      </c>
      <c r="F51" s="15">
        <v>294451</v>
      </c>
      <c r="G51" s="17">
        <v>355703</v>
      </c>
      <c r="H51" s="32">
        <f>G51/F51-1</f>
        <v>0.20802102896577024</v>
      </c>
    </row>
    <row r="52" spans="1:8" ht="18" customHeight="1" x14ac:dyDescent="0.3">
      <c r="A52" s="33">
        <v>51</v>
      </c>
      <c r="B52" s="7" t="s">
        <v>15</v>
      </c>
      <c r="C52" s="14">
        <v>208</v>
      </c>
      <c r="D52" s="14">
        <v>262</v>
      </c>
      <c r="E52" s="10">
        <f>D52/C52-1</f>
        <v>0.25961538461538458</v>
      </c>
      <c r="F52" s="14">
        <v>33085</v>
      </c>
      <c r="G52" s="12">
        <v>41061</v>
      </c>
      <c r="H52" s="34">
        <f>G52/F52-1</f>
        <v>0.24107601632159592</v>
      </c>
    </row>
    <row r="53" spans="1:8" ht="18" customHeight="1" x14ac:dyDescent="0.3">
      <c r="A53" s="33">
        <v>52</v>
      </c>
      <c r="B53" s="7" t="s">
        <v>48</v>
      </c>
      <c r="C53" s="14">
        <v>23</v>
      </c>
      <c r="D53" s="14">
        <v>34</v>
      </c>
      <c r="E53" s="10">
        <f>D53/C53-1</f>
        <v>0.47826086956521729</v>
      </c>
      <c r="F53" s="14">
        <v>3556</v>
      </c>
      <c r="G53" s="12">
        <v>4626</v>
      </c>
      <c r="H53" s="34">
        <f>G53/F53-1</f>
        <v>0.30089988751406072</v>
      </c>
    </row>
    <row r="54" spans="1:8" ht="18" customHeight="1" x14ac:dyDescent="0.3">
      <c r="A54" s="33">
        <v>53</v>
      </c>
      <c r="B54" s="7" t="s">
        <v>54</v>
      </c>
      <c r="C54" s="14">
        <v>13</v>
      </c>
      <c r="D54" s="20">
        <v>22</v>
      </c>
      <c r="E54" s="21">
        <f>D54/C54-1</f>
        <v>0.69230769230769229</v>
      </c>
      <c r="F54" s="14">
        <v>1721</v>
      </c>
      <c r="G54" s="12">
        <v>2884</v>
      </c>
      <c r="H54" s="35">
        <f>G54/F54-1</f>
        <v>0.67576990122022074</v>
      </c>
    </row>
    <row r="55" spans="1:8" ht="18" customHeight="1" x14ac:dyDescent="0.3">
      <c r="A55" s="33">
        <v>54</v>
      </c>
      <c r="B55" s="7" t="s">
        <v>8</v>
      </c>
      <c r="C55" s="14">
        <v>433</v>
      </c>
      <c r="D55" s="19">
        <v>565</v>
      </c>
      <c r="E55" s="10">
        <f>D55/C55-1</f>
        <v>0.30484988452655881</v>
      </c>
      <c r="F55" s="14">
        <v>72515</v>
      </c>
      <c r="G55" s="23">
        <v>92670</v>
      </c>
      <c r="H55" s="34">
        <f>G55/F55-1</f>
        <v>0.27794249465627807</v>
      </c>
    </row>
    <row r="56" spans="1:8" ht="18" customHeight="1" x14ac:dyDescent="0.3">
      <c r="A56" s="33">
        <v>55</v>
      </c>
      <c r="B56" s="7" t="s">
        <v>27</v>
      </c>
      <c r="C56" s="14">
        <v>56</v>
      </c>
      <c r="D56" s="14">
        <v>94</v>
      </c>
      <c r="E56" s="10">
        <f>D56/C56-1</f>
        <v>0.6785714285714286</v>
      </c>
      <c r="F56" s="14">
        <v>8928</v>
      </c>
      <c r="G56" s="12">
        <v>12876</v>
      </c>
      <c r="H56" s="34">
        <f>G56/F56-1</f>
        <v>0.44220430107526876</v>
      </c>
    </row>
    <row r="57" spans="1:8" ht="18" customHeight="1" x14ac:dyDescent="0.3">
      <c r="A57" s="33">
        <v>56</v>
      </c>
      <c r="B57" s="7" t="s">
        <v>46</v>
      </c>
      <c r="C57" s="14">
        <v>22</v>
      </c>
      <c r="D57" s="14">
        <v>40</v>
      </c>
      <c r="E57" s="21">
        <f>D57/C57-1</f>
        <v>0.81818181818181812</v>
      </c>
      <c r="F57" s="14">
        <v>4033</v>
      </c>
      <c r="G57" s="12">
        <v>5328</v>
      </c>
      <c r="H57" s="34">
        <f>G57/F57-1</f>
        <v>0.32110091743119273</v>
      </c>
    </row>
    <row r="58" spans="1:8" ht="18" customHeight="1" x14ac:dyDescent="0.3">
      <c r="A58" s="33">
        <v>57</v>
      </c>
      <c r="B58" s="7" t="s">
        <v>43</v>
      </c>
      <c r="C58" s="14">
        <v>37</v>
      </c>
      <c r="D58" s="14">
        <v>44</v>
      </c>
      <c r="E58" s="10">
        <f>D58/C58-1</f>
        <v>0.18918918918918926</v>
      </c>
      <c r="F58" s="14">
        <v>7114</v>
      </c>
      <c r="G58" s="12">
        <v>6759</v>
      </c>
      <c r="H58" s="36">
        <f>G58/F58-1</f>
        <v>-4.9901602473994888E-2</v>
      </c>
    </row>
    <row r="59" spans="1:8" ht="18" customHeight="1" x14ac:dyDescent="0.3">
      <c r="A59" s="33">
        <v>58</v>
      </c>
      <c r="B59" s="7" t="s">
        <v>12</v>
      </c>
      <c r="C59" s="14">
        <v>213</v>
      </c>
      <c r="D59" s="14">
        <v>269</v>
      </c>
      <c r="E59" s="10">
        <f>D59/C59-1</f>
        <v>0.26291079812206575</v>
      </c>
      <c r="F59" s="14">
        <v>35609</v>
      </c>
      <c r="G59" s="23">
        <v>42884</v>
      </c>
      <c r="H59" s="34">
        <f>G59/F59-1</f>
        <v>0.20430228313066912</v>
      </c>
    </row>
    <row r="60" spans="1:8" ht="18" customHeight="1" x14ac:dyDescent="0.3">
      <c r="A60" s="33">
        <v>59</v>
      </c>
      <c r="B60" s="7" t="s">
        <v>23</v>
      </c>
      <c r="C60" s="14">
        <v>87</v>
      </c>
      <c r="D60" s="14">
        <v>90</v>
      </c>
      <c r="E60" s="22">
        <f>D60/C60-1</f>
        <v>3.4482758620689724E-2</v>
      </c>
      <c r="F60" s="14">
        <v>15312</v>
      </c>
      <c r="G60" s="12">
        <v>15459</v>
      </c>
      <c r="H60" s="36">
        <f>G60/F60-1</f>
        <v>9.6003134796238676E-3</v>
      </c>
    </row>
    <row r="61" spans="1:8" ht="18" customHeight="1" x14ac:dyDescent="0.3">
      <c r="A61" s="33">
        <v>60</v>
      </c>
      <c r="B61" s="7" t="s">
        <v>26</v>
      </c>
      <c r="C61" s="14">
        <v>60</v>
      </c>
      <c r="D61" s="14">
        <v>76</v>
      </c>
      <c r="E61" s="10">
        <f>D61/C61-1</f>
        <v>0.26666666666666661</v>
      </c>
      <c r="F61" s="14">
        <v>11106</v>
      </c>
      <c r="G61" s="12">
        <v>13866</v>
      </c>
      <c r="H61" s="34">
        <f>G61/F61-1</f>
        <v>0.24851431658562939</v>
      </c>
    </row>
    <row r="62" spans="1:8" ht="18" customHeight="1" x14ac:dyDescent="0.3">
      <c r="A62" s="33">
        <v>61</v>
      </c>
      <c r="B62" s="7" t="s">
        <v>59</v>
      </c>
      <c r="C62" s="14">
        <v>170</v>
      </c>
      <c r="D62" s="14">
        <v>206</v>
      </c>
      <c r="E62" s="10">
        <f>D62/C62-1</f>
        <v>0.21176470588235285</v>
      </c>
      <c r="F62" s="14">
        <v>28142</v>
      </c>
      <c r="G62" s="12">
        <v>31315</v>
      </c>
      <c r="H62" s="34">
        <f>G62/F62-1</f>
        <v>0.1127496268921897</v>
      </c>
    </row>
    <row r="63" spans="1:8" ht="18" customHeight="1" x14ac:dyDescent="0.3">
      <c r="A63" s="33">
        <v>62</v>
      </c>
      <c r="B63" s="7" t="s">
        <v>11</v>
      </c>
      <c r="C63" s="14">
        <v>252</v>
      </c>
      <c r="D63" s="19">
        <v>297</v>
      </c>
      <c r="E63" s="10">
        <f>D63/C63-1</f>
        <v>0.1785714285714286</v>
      </c>
      <c r="F63" s="14">
        <v>45436</v>
      </c>
      <c r="G63" s="23">
        <v>54967</v>
      </c>
      <c r="H63" s="34">
        <f>G63/F63-1</f>
        <v>0.20976758517475136</v>
      </c>
    </row>
    <row r="64" spans="1:8" ht="18" customHeight="1" x14ac:dyDescent="0.3">
      <c r="A64" s="33">
        <v>63</v>
      </c>
      <c r="B64" s="7" t="s">
        <v>18</v>
      </c>
      <c r="C64" s="14">
        <v>117</v>
      </c>
      <c r="D64" s="14">
        <v>132</v>
      </c>
      <c r="E64" s="22">
        <f>D64/C64-1</f>
        <v>0.12820512820512819</v>
      </c>
      <c r="F64" s="14">
        <v>19238</v>
      </c>
      <c r="G64" s="12">
        <v>21308</v>
      </c>
      <c r="H64" s="34">
        <f>G64/F64-1</f>
        <v>0.10759954257199289</v>
      </c>
    </row>
    <row r="65" spans="1:8" ht="18" customHeight="1" x14ac:dyDescent="0.3">
      <c r="A65" s="33">
        <v>64</v>
      </c>
      <c r="B65" s="7" t="s">
        <v>61</v>
      </c>
      <c r="C65" s="14">
        <v>59</v>
      </c>
      <c r="D65" s="14">
        <v>72</v>
      </c>
      <c r="E65" s="10">
        <f>D65/C65-1</f>
        <v>0.22033898305084754</v>
      </c>
      <c r="F65" s="14">
        <v>8656</v>
      </c>
      <c r="G65" s="12">
        <v>9700</v>
      </c>
      <c r="H65" s="34">
        <f>G65/F65-1</f>
        <v>0.12060998151571156</v>
      </c>
    </row>
    <row r="66" spans="1:8" ht="18" customHeight="1" x14ac:dyDescent="0.3">
      <c r="A66" s="31">
        <v>65</v>
      </c>
      <c r="B66" s="18" t="s">
        <v>66</v>
      </c>
      <c r="C66" s="15">
        <v>1041</v>
      </c>
      <c r="D66" s="15">
        <v>1354</v>
      </c>
      <c r="E66" s="16">
        <f>D66/C66-1</f>
        <v>0.30067243035542757</v>
      </c>
      <c r="F66" s="15">
        <v>142360</v>
      </c>
      <c r="G66" s="17">
        <v>170356</v>
      </c>
      <c r="H66" s="32">
        <f>G66/F66-1</f>
        <v>0.19665636414723231</v>
      </c>
    </row>
    <row r="67" spans="1:8" ht="18" customHeight="1" x14ac:dyDescent="0.3">
      <c r="A67" s="33">
        <v>66</v>
      </c>
      <c r="B67" s="7" t="s">
        <v>56</v>
      </c>
      <c r="C67" s="14">
        <v>21</v>
      </c>
      <c r="D67" s="14">
        <v>29</v>
      </c>
      <c r="E67" s="10">
        <f>D67/C67-1</f>
        <v>0.38095238095238093</v>
      </c>
      <c r="F67" s="14">
        <v>3303</v>
      </c>
      <c r="G67" s="12">
        <v>2751</v>
      </c>
      <c r="H67" s="36">
        <f>G67/F67-1</f>
        <v>-0.16712079927338785</v>
      </c>
    </row>
    <row r="68" spans="1:8" ht="18" customHeight="1" x14ac:dyDescent="0.3">
      <c r="A68" s="33">
        <v>67</v>
      </c>
      <c r="B68" s="7" t="s">
        <v>88</v>
      </c>
      <c r="C68" s="14">
        <v>509</v>
      </c>
      <c r="D68" s="19">
        <v>690</v>
      </c>
      <c r="E68" s="10">
        <f>D68/C68-1</f>
        <v>0.3555992141453832</v>
      </c>
      <c r="F68" s="14">
        <v>61933</v>
      </c>
      <c r="G68" s="23">
        <v>78609</v>
      </c>
      <c r="H68" s="34">
        <f>G68/F68-1</f>
        <v>0.2692587150630521</v>
      </c>
    </row>
    <row r="69" spans="1:8" ht="18" customHeight="1" x14ac:dyDescent="0.3">
      <c r="A69" s="33">
        <v>68</v>
      </c>
      <c r="B69" s="7" t="s">
        <v>82</v>
      </c>
      <c r="C69" s="14">
        <v>168</v>
      </c>
      <c r="D69" s="14">
        <v>198</v>
      </c>
      <c r="E69" s="10">
        <f>D69/C69-1</f>
        <v>0.1785714285714286</v>
      </c>
      <c r="F69" s="14">
        <v>20695</v>
      </c>
      <c r="G69" s="12">
        <v>23425</v>
      </c>
      <c r="H69" s="34">
        <f>G69/F69-1</f>
        <v>0.13191592172022237</v>
      </c>
    </row>
    <row r="70" spans="1:8" ht="18" customHeight="1" x14ac:dyDescent="0.3">
      <c r="A70" s="33">
        <v>69</v>
      </c>
      <c r="B70" s="7" t="s">
        <v>14</v>
      </c>
      <c r="C70" s="14">
        <v>200</v>
      </c>
      <c r="D70" s="14">
        <v>257</v>
      </c>
      <c r="E70" s="10">
        <f>D70/C70-1</f>
        <v>0.28499999999999992</v>
      </c>
      <c r="F70" s="14">
        <v>34759</v>
      </c>
      <c r="G70" s="12">
        <v>41739</v>
      </c>
      <c r="H70" s="34">
        <f>G70/F70-1</f>
        <v>0.20081130067033004</v>
      </c>
    </row>
    <row r="71" spans="1:8" ht="18" customHeight="1" x14ac:dyDescent="0.3">
      <c r="A71" s="33">
        <v>70</v>
      </c>
      <c r="B71" s="7" t="s">
        <v>67</v>
      </c>
      <c r="C71" s="14">
        <v>121</v>
      </c>
      <c r="D71" s="14">
        <v>141</v>
      </c>
      <c r="E71" s="10">
        <f>D71/C71-1</f>
        <v>0.165289256198347</v>
      </c>
      <c r="F71" s="14">
        <v>18704</v>
      </c>
      <c r="G71" s="12">
        <v>19856</v>
      </c>
      <c r="H71" s="36">
        <f>G71/F71-1</f>
        <v>6.159110350727115E-2</v>
      </c>
    </row>
    <row r="72" spans="1:8" ht="18" customHeight="1" x14ac:dyDescent="0.3">
      <c r="A72" s="33">
        <v>71</v>
      </c>
      <c r="B72" s="7" t="s">
        <v>86</v>
      </c>
      <c r="C72" s="14">
        <v>22</v>
      </c>
      <c r="D72" s="14">
        <v>39</v>
      </c>
      <c r="E72" s="21">
        <f>D72/C72-1</f>
        <v>0.77272727272727271</v>
      </c>
      <c r="F72" s="14">
        <v>2966</v>
      </c>
      <c r="G72" s="12">
        <v>3976</v>
      </c>
      <c r="H72" s="34">
        <f>G72/F72-1</f>
        <v>0.34052596089008769</v>
      </c>
    </row>
    <row r="73" spans="1:8" ht="18" customHeight="1" x14ac:dyDescent="0.3">
      <c r="A73" s="31">
        <v>72</v>
      </c>
      <c r="B73" s="18" t="s">
        <v>73</v>
      </c>
      <c r="C73" s="15">
        <v>1267</v>
      </c>
      <c r="D73" s="15">
        <v>1567</v>
      </c>
      <c r="E73" s="16">
        <f>D73/C73-1</f>
        <v>0.23677979479084454</v>
      </c>
      <c r="F73" s="15">
        <v>181946</v>
      </c>
      <c r="G73" s="17">
        <v>210262</v>
      </c>
      <c r="H73" s="32">
        <f>G73/F73-1</f>
        <v>0.1556285930990513</v>
      </c>
    </row>
    <row r="74" spans="1:8" ht="18" customHeight="1" x14ac:dyDescent="0.3">
      <c r="A74" s="33">
        <v>73</v>
      </c>
      <c r="B74" s="7" t="s">
        <v>70</v>
      </c>
      <c r="C74" s="14">
        <v>12</v>
      </c>
      <c r="D74" s="20">
        <v>10</v>
      </c>
      <c r="E74" s="22">
        <f>D74/C74-1</f>
        <v>-0.16666666666666663</v>
      </c>
      <c r="F74" s="14">
        <v>1313</v>
      </c>
      <c r="G74" s="12">
        <v>1208</v>
      </c>
      <c r="H74" s="36">
        <f>G74/F74-1</f>
        <v>-7.9969535415080006E-2</v>
      </c>
    </row>
    <row r="75" spans="1:8" ht="18" customHeight="1" x14ac:dyDescent="0.3">
      <c r="A75" s="33">
        <v>74</v>
      </c>
      <c r="B75" s="7" t="s">
        <v>75</v>
      </c>
      <c r="C75" s="14">
        <v>2</v>
      </c>
      <c r="D75" s="20">
        <v>5</v>
      </c>
      <c r="E75" s="21">
        <f>D75/C75-1</f>
        <v>1.5</v>
      </c>
      <c r="F75" s="14">
        <v>369</v>
      </c>
      <c r="G75" s="12">
        <v>522</v>
      </c>
      <c r="H75" s="34">
        <f>G75/F75-1</f>
        <v>0.41463414634146334</v>
      </c>
    </row>
    <row r="76" spans="1:8" ht="18" customHeight="1" x14ac:dyDescent="0.3">
      <c r="A76" s="33">
        <v>75</v>
      </c>
      <c r="B76" s="7" t="s">
        <v>80</v>
      </c>
      <c r="C76" s="14">
        <v>12</v>
      </c>
      <c r="D76" s="14">
        <v>25</v>
      </c>
      <c r="E76" s="21">
        <f>D76/C76-1</f>
        <v>1.0833333333333335</v>
      </c>
      <c r="F76" s="14">
        <v>1754</v>
      </c>
      <c r="G76" s="12">
        <v>2965</v>
      </c>
      <c r="H76" s="35">
        <f>G76/F76-1</f>
        <v>0.69042189281641964</v>
      </c>
    </row>
    <row r="77" spans="1:8" ht="18" customHeight="1" x14ac:dyDescent="0.3">
      <c r="A77" s="33">
        <v>76</v>
      </c>
      <c r="B77" s="7" t="s">
        <v>65</v>
      </c>
      <c r="C77" s="14">
        <v>117</v>
      </c>
      <c r="D77" s="14">
        <v>188</v>
      </c>
      <c r="E77" s="10">
        <f>D77/C77-1</f>
        <v>0.6068376068376069</v>
      </c>
      <c r="F77" s="14">
        <v>17929</v>
      </c>
      <c r="G77" s="12">
        <v>24683</v>
      </c>
      <c r="H77" s="34">
        <f>G77/F77-1</f>
        <v>0.37670812649896823</v>
      </c>
    </row>
    <row r="78" spans="1:8" ht="18" customHeight="1" x14ac:dyDescent="0.3">
      <c r="A78" s="33">
        <v>77</v>
      </c>
      <c r="B78" s="7" t="s">
        <v>81</v>
      </c>
      <c r="C78" s="14">
        <v>283</v>
      </c>
      <c r="D78" s="19">
        <v>320</v>
      </c>
      <c r="E78" s="22">
        <f>D78/C78-1</f>
        <v>0.13074204946996471</v>
      </c>
      <c r="F78" s="14">
        <v>34820</v>
      </c>
      <c r="G78" s="12">
        <v>37346</v>
      </c>
      <c r="H78" s="34">
        <f>G78/F78-1</f>
        <v>7.254451464675471E-2</v>
      </c>
    </row>
    <row r="79" spans="1:8" ht="18" customHeight="1" x14ac:dyDescent="0.3">
      <c r="A79" s="33">
        <v>78</v>
      </c>
      <c r="B79" s="7" t="s">
        <v>77</v>
      </c>
      <c r="C79" s="14">
        <v>260</v>
      </c>
      <c r="D79" s="14">
        <v>294</v>
      </c>
      <c r="E79" s="22">
        <f>D79/C79-1</f>
        <v>0.13076923076923075</v>
      </c>
      <c r="F79" s="14">
        <v>31520</v>
      </c>
      <c r="G79" s="12">
        <v>33976</v>
      </c>
      <c r="H79" s="34">
        <f>G79/F79-1</f>
        <v>7.7918781725888397E-2</v>
      </c>
    </row>
    <row r="80" spans="1:8" ht="18" customHeight="1" x14ac:dyDescent="0.3">
      <c r="A80" s="33">
        <v>79</v>
      </c>
      <c r="B80" s="7" t="s">
        <v>60</v>
      </c>
      <c r="C80" s="14">
        <v>112</v>
      </c>
      <c r="D80" s="14">
        <v>142</v>
      </c>
      <c r="E80" s="10">
        <f>D80/C80-1</f>
        <v>0.26785714285714279</v>
      </c>
      <c r="F80" s="14">
        <v>18544</v>
      </c>
      <c r="G80" s="12">
        <v>23595</v>
      </c>
      <c r="H80" s="34">
        <f>G80/F80-1</f>
        <v>0.27237920621225187</v>
      </c>
    </row>
    <row r="81" spans="1:8" ht="18" customHeight="1" x14ac:dyDescent="0.3">
      <c r="A81" s="33">
        <v>80</v>
      </c>
      <c r="B81" s="7" t="s">
        <v>10</v>
      </c>
      <c r="C81" s="14">
        <v>334</v>
      </c>
      <c r="D81" s="19">
        <v>404</v>
      </c>
      <c r="E81" s="10">
        <f>D81/C81-1</f>
        <v>0.20958083832335328</v>
      </c>
      <c r="F81" s="14">
        <v>58485</v>
      </c>
      <c r="G81" s="23">
        <v>65909</v>
      </c>
      <c r="H81" s="34">
        <f>G81/F81-1</f>
        <v>0.12693853124732835</v>
      </c>
    </row>
    <row r="82" spans="1:8" ht="18" customHeight="1" x14ac:dyDescent="0.3">
      <c r="A82" s="33">
        <v>81</v>
      </c>
      <c r="B82" s="7" t="s">
        <v>89</v>
      </c>
      <c r="C82" s="14">
        <v>89</v>
      </c>
      <c r="D82" s="14">
        <v>122</v>
      </c>
      <c r="E82" s="10">
        <f>D82/C82-1</f>
        <v>0.3707865168539326</v>
      </c>
      <c r="F82" s="14">
        <v>9860</v>
      </c>
      <c r="G82" s="12">
        <v>12362</v>
      </c>
      <c r="H82" s="34">
        <f>G82/F82-1</f>
        <v>0.25375253549695742</v>
      </c>
    </row>
    <row r="83" spans="1:8" ht="18" customHeight="1" x14ac:dyDescent="0.3">
      <c r="A83" s="33">
        <v>82</v>
      </c>
      <c r="B83" s="7" t="s">
        <v>71</v>
      </c>
      <c r="C83" s="14">
        <v>46</v>
      </c>
      <c r="D83" s="14">
        <v>57</v>
      </c>
      <c r="E83" s="10">
        <f>D83/C83-1</f>
        <v>0.23913043478260865</v>
      </c>
      <c r="F83" s="14">
        <v>7352</v>
      </c>
      <c r="G83" s="12">
        <v>7696</v>
      </c>
      <c r="H83" s="36">
        <f>G83/F83-1</f>
        <v>4.6789989118607211E-2</v>
      </c>
    </row>
    <row r="84" spans="1:8" ht="18" customHeight="1" x14ac:dyDescent="0.3">
      <c r="A84" s="31">
        <v>83</v>
      </c>
      <c r="B84" s="18" t="s">
        <v>84</v>
      </c>
      <c r="C84" s="15">
        <v>424</v>
      </c>
      <c r="D84" s="15">
        <v>620</v>
      </c>
      <c r="E84" s="16">
        <f>D84/C84-1</f>
        <v>0.46226415094339623</v>
      </c>
      <c r="F84" s="15">
        <v>64594</v>
      </c>
      <c r="G84" s="17">
        <v>88027</v>
      </c>
      <c r="H84" s="32">
        <f>G84/F84-1</f>
        <v>0.36277363222590342</v>
      </c>
    </row>
    <row r="85" spans="1:8" ht="18" customHeight="1" x14ac:dyDescent="0.3">
      <c r="A85" s="33">
        <v>84</v>
      </c>
      <c r="B85" s="7" t="s">
        <v>91</v>
      </c>
      <c r="C85" s="14">
        <v>25</v>
      </c>
      <c r="D85" s="14">
        <v>32</v>
      </c>
      <c r="E85" s="10">
        <f>D85/C85-1</f>
        <v>0.28000000000000003</v>
      </c>
      <c r="F85" s="14">
        <v>1967</v>
      </c>
      <c r="G85" s="12">
        <v>2263</v>
      </c>
      <c r="H85" s="34">
        <f>G85/F85-1</f>
        <v>0.15048296898830715</v>
      </c>
    </row>
    <row r="86" spans="1:8" ht="18" customHeight="1" x14ac:dyDescent="0.3">
      <c r="A86" s="33">
        <v>85</v>
      </c>
      <c r="B86" s="7" t="s">
        <v>69</v>
      </c>
      <c r="C86" s="14">
        <v>19</v>
      </c>
      <c r="D86" s="20">
        <v>22</v>
      </c>
      <c r="E86" s="10">
        <f>D86/C86-1</f>
        <v>0.15789473684210531</v>
      </c>
      <c r="F86" s="14">
        <v>3010</v>
      </c>
      <c r="G86" s="12">
        <v>3497</v>
      </c>
      <c r="H86" s="34">
        <f>G86/F86-1</f>
        <v>0.1617940199335548</v>
      </c>
    </row>
    <row r="87" spans="1:8" ht="18" customHeight="1" x14ac:dyDescent="0.3">
      <c r="A87" s="33">
        <v>86</v>
      </c>
      <c r="B87" s="7" t="s">
        <v>13</v>
      </c>
      <c r="C87" s="14">
        <v>189</v>
      </c>
      <c r="D87" s="14">
        <v>272</v>
      </c>
      <c r="E87" s="10">
        <f>D87/C87-1</f>
        <v>0.43915343915343907</v>
      </c>
      <c r="F87" s="14">
        <v>28727</v>
      </c>
      <c r="G87" s="12">
        <v>41972</v>
      </c>
      <c r="H87" s="34">
        <f>G87/F87-1</f>
        <v>0.46106450377693453</v>
      </c>
    </row>
    <row r="88" spans="1:8" ht="18" customHeight="1" x14ac:dyDescent="0.3">
      <c r="A88" s="33">
        <v>87</v>
      </c>
      <c r="B88" s="7" t="s">
        <v>24</v>
      </c>
      <c r="C88" s="14">
        <v>63</v>
      </c>
      <c r="D88" s="14">
        <v>96</v>
      </c>
      <c r="E88" s="10">
        <f>D88/C88-1</f>
        <v>0.52380952380952372</v>
      </c>
      <c r="F88" s="14">
        <v>11639</v>
      </c>
      <c r="G88" s="12">
        <v>15261</v>
      </c>
      <c r="H88" s="34">
        <f>G88/F88-1</f>
        <v>0.31119511985565773</v>
      </c>
    </row>
    <row r="89" spans="1:8" ht="18" customHeight="1" x14ac:dyDescent="0.3">
      <c r="A89" s="33">
        <v>88</v>
      </c>
      <c r="B89" s="7" t="s">
        <v>40</v>
      </c>
      <c r="C89" s="14">
        <v>31</v>
      </c>
      <c r="D89" s="14">
        <v>44</v>
      </c>
      <c r="E89" s="10">
        <f>D89/C89-1</f>
        <v>0.41935483870967749</v>
      </c>
      <c r="F89" s="14">
        <v>5390</v>
      </c>
      <c r="G89" s="12">
        <v>7006</v>
      </c>
      <c r="H89" s="34">
        <f>G89/F89-1</f>
        <v>0.29981447124304261</v>
      </c>
    </row>
    <row r="90" spans="1:8" ht="18" customHeight="1" x14ac:dyDescent="0.3">
      <c r="A90" s="33">
        <v>89</v>
      </c>
      <c r="B90" s="7" t="s">
        <v>33</v>
      </c>
      <c r="C90" s="14">
        <v>35</v>
      </c>
      <c r="D90" s="14">
        <v>54</v>
      </c>
      <c r="E90" s="10">
        <f>D90/C90-1</f>
        <v>0.54285714285714293</v>
      </c>
      <c r="F90" s="14">
        <v>8394</v>
      </c>
      <c r="G90" s="12">
        <v>9792</v>
      </c>
      <c r="H90" s="34">
        <f>G90/F90-1</f>
        <v>0.16654753395282351</v>
      </c>
    </row>
    <row r="91" spans="1:8" ht="18" customHeight="1" x14ac:dyDescent="0.3">
      <c r="A91" s="33">
        <v>90</v>
      </c>
      <c r="B91" s="7" t="s">
        <v>95</v>
      </c>
      <c r="C91" s="14">
        <v>18</v>
      </c>
      <c r="D91" s="14">
        <v>25</v>
      </c>
      <c r="E91" s="10">
        <f>D91/C91-1</f>
        <v>0.38888888888888884</v>
      </c>
      <c r="F91" s="14">
        <v>1186</v>
      </c>
      <c r="G91" s="12">
        <v>1420</v>
      </c>
      <c r="H91" s="34">
        <f>G91/F91-1</f>
        <v>0.19730185497470498</v>
      </c>
    </row>
    <row r="92" spans="1:8" ht="18" customHeight="1" x14ac:dyDescent="0.3">
      <c r="A92" s="33">
        <v>91</v>
      </c>
      <c r="B92" s="7" t="s">
        <v>79</v>
      </c>
      <c r="C92" s="14">
        <v>15</v>
      </c>
      <c r="D92" s="14">
        <v>25</v>
      </c>
      <c r="E92" s="10">
        <f>D92/C92-1</f>
        <v>0.66666666666666674</v>
      </c>
      <c r="F92" s="14">
        <v>2029</v>
      </c>
      <c r="G92" s="12">
        <v>3384</v>
      </c>
      <c r="H92" s="35">
        <f>G92/F92-1</f>
        <v>0.66781665845243965</v>
      </c>
    </row>
    <row r="93" spans="1:8" ht="18" customHeight="1" x14ac:dyDescent="0.3">
      <c r="A93" s="33">
        <v>92</v>
      </c>
      <c r="B93" s="7" t="s">
        <v>92</v>
      </c>
      <c r="C93" s="14">
        <v>27</v>
      </c>
      <c r="D93" s="14">
        <v>43</v>
      </c>
      <c r="E93" s="10">
        <f>D93/C93-1</f>
        <v>0.59259259259259256</v>
      </c>
      <c r="F93" s="14">
        <v>2027</v>
      </c>
      <c r="G93" s="12">
        <v>2905</v>
      </c>
      <c r="H93" s="34">
        <f>G93/F93-1</f>
        <v>0.43315244203256054</v>
      </c>
    </row>
    <row r="94" spans="1:8" ht="18" customHeight="1" x14ac:dyDescent="0.3">
      <c r="A94" s="33">
        <v>93</v>
      </c>
      <c r="B94" s="7" t="s">
        <v>74</v>
      </c>
      <c r="C94" s="14">
        <v>1</v>
      </c>
      <c r="D94" s="20">
        <v>4</v>
      </c>
      <c r="E94" s="21">
        <f>D94/C94-1</f>
        <v>3</v>
      </c>
      <c r="F94" s="14">
        <v>111</v>
      </c>
      <c r="G94" s="12">
        <v>323</v>
      </c>
      <c r="H94" s="35">
        <f>G94/F94-1</f>
        <v>1.9099099099099099</v>
      </c>
    </row>
    <row r="95" spans="1:8" ht="18" customHeight="1" thickBot="1" x14ac:dyDescent="0.35">
      <c r="A95" s="37">
        <v>94</v>
      </c>
      <c r="B95" s="38" t="s">
        <v>90</v>
      </c>
      <c r="C95" s="39">
        <v>1</v>
      </c>
      <c r="D95" s="40">
        <v>3</v>
      </c>
      <c r="E95" s="41">
        <f>D95/C95-1</f>
        <v>2</v>
      </c>
      <c r="F95" s="39">
        <v>114</v>
      </c>
      <c r="G95" s="42">
        <v>204</v>
      </c>
      <c r="H95" s="43">
        <f>G95/F95-1</f>
        <v>0.78947368421052633</v>
      </c>
    </row>
    <row r="100" spans="3:48" s="6" customFormat="1" ht="18" customHeight="1" x14ac:dyDescent="0.3">
      <c r="C100" s="14"/>
      <c r="D100" s="14"/>
      <c r="E100" s="9"/>
      <c r="F100" s="14"/>
      <c r="G100" s="12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3:48" s="6" customFormat="1" ht="18" customHeight="1" x14ac:dyDescent="0.3">
      <c r="C101" s="14"/>
      <c r="D101" s="14"/>
      <c r="E101" s="9"/>
      <c r="F101" s="14"/>
      <c r="G101" s="12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3:48" s="6" customFormat="1" ht="18" customHeight="1" x14ac:dyDescent="0.3">
      <c r="C102" s="14"/>
      <c r="D102" s="14"/>
      <c r="E102" s="9"/>
      <c r="F102" s="14"/>
      <c r="G102" s="12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6" spans="3:48" s="6" customFormat="1" ht="18" customHeight="1" x14ac:dyDescent="0.3">
      <c r="C106" s="14"/>
      <c r="D106" s="14"/>
      <c r="E106" s="9"/>
      <c r="F106" s="14"/>
      <c r="G106" s="12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3:48" s="6" customFormat="1" ht="18" customHeight="1" x14ac:dyDescent="0.3">
      <c r="C107" s="14"/>
      <c r="D107" s="14"/>
      <c r="E107" s="9"/>
      <c r="F107" s="14"/>
      <c r="G107" s="12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3:48" s="6" customFormat="1" ht="18" customHeight="1" x14ac:dyDescent="0.3">
      <c r="C108" s="14"/>
      <c r="D108" s="14"/>
      <c r="E108" s="9"/>
      <c r="F108" s="14"/>
      <c r="G108" s="12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14" spans="3:48" s="2" customFormat="1" ht="18" customHeight="1" x14ac:dyDescent="0.3">
      <c r="C114" s="14"/>
      <c r="D114" s="14"/>
      <c r="E114" s="9"/>
      <c r="F114" s="14"/>
      <c r="G114" s="12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</sheetData>
  <autoFilter ref="A1:H96">
    <sortState ref="A2:H96">
      <sortCondition ref="A1:A96"/>
    </sortState>
  </autoFilter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 РФ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Anastasia</dc:creator>
  <cp:lastModifiedBy>Andreeva Anastasia</cp:lastModifiedBy>
  <dcterms:created xsi:type="dcterms:W3CDTF">2024-10-25T09:16:01Z</dcterms:created>
  <dcterms:modified xsi:type="dcterms:W3CDTF">2024-10-25T09:27:38Z</dcterms:modified>
</cp:coreProperties>
</file>