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4355" windowHeight="8010" activeTab="1"/>
  </bookViews>
  <sheets>
    <sheet name="коап_15-19" sheetId="1" r:id="rId1"/>
    <sheet name="ук_2019" sheetId="3" r:id="rId2"/>
  </sheets>
  <definedNames>
    <definedName name="_xlnm._FilterDatabase" localSheetId="0" hidden="1">'коап_15-19'!$A$1:$K$93</definedName>
    <definedName name="_xlnm._FilterDatabase" localSheetId="1">ук_2019!$A$2:$AM$47</definedName>
    <definedName name="Коды_отчетных_периодов">#REF!</definedName>
    <definedName name="Коды_периодов">#REF!</definedName>
    <definedName name="Коды_судебные">#REF!</definedName>
    <definedName name="Коды_судов">#REF!</definedName>
    <definedName name="Наим_отчет_периода">#REF!</definedName>
    <definedName name="Наим_суда">#REF!</definedName>
    <definedName name="Наим_УСД">#REF!</definedName>
    <definedName name="Наименование_отчетного_периода">#REF!</definedName>
    <definedName name="Наименование_суда">#REF!</definedName>
  </definedNames>
  <calcPr calcId="125725"/>
</workbook>
</file>

<file path=xl/calcChain.xml><?xml version="1.0" encoding="utf-8"?>
<calcChain xmlns="http://schemas.openxmlformats.org/spreadsheetml/2006/main">
  <c r="AL3" i="3"/>
  <c r="AL47"/>
  <c r="AL46"/>
  <c r="AL45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9"/>
  <c r="AL8"/>
  <c r="AL7"/>
  <c r="AL6"/>
  <c r="AL5"/>
  <c r="AL4"/>
</calcChain>
</file>

<file path=xl/sharedStrings.xml><?xml version="1.0" encoding="utf-8"?>
<sst xmlns="http://schemas.openxmlformats.org/spreadsheetml/2006/main" count="235" uniqueCount="148">
  <si>
    <t>Год  </t>
  </si>
  <si>
    <t>Показатель</t>
  </si>
  <si>
    <t>Рассмотрено дел</t>
  </si>
  <si>
    <t>Подвергнуто наказанию</t>
  </si>
  <si>
    <t>Оправдано</t>
  </si>
  <si>
    <t>Наказание штрафом</t>
  </si>
  <si>
    <t>Размер штрафов (тыс. руб.)</t>
  </si>
  <si>
    <t>Административный арест</t>
  </si>
  <si>
    <t>Лишение права/дисквалификация</t>
  </si>
  <si>
    <t>Приостановление деятельности</t>
  </si>
  <si>
    <t>Конфискация</t>
  </si>
  <si>
    <t>Несоблюдение экологических и санитарно-эпидемиологических требований при обращении с отходами производства и потребления или иными опасными веществами (8.2, 8.3 КоАП)</t>
  </si>
  <si>
    <t>Нарушение правил охраны атмосферного воздуха (8.21 ч. 1, 3 КоАП)</t>
  </si>
  <si>
    <t>Порча земель (8.6 ч. 2 КоАП)</t>
  </si>
  <si>
    <t>Нарушение правил охраны водных объектов , нарушение правил водопользования (8.13 ч. 2, 8.14 ч. 1 КоАП)</t>
  </si>
  <si>
    <t>Нарушение правил захоронения отходов и других материалов во внутренних водах (8.19 КоАП)</t>
  </si>
  <si>
    <t>Нарушение регламентирующих деятельность во внутренних водах правил или условий лицензии (8.17 КоАП)</t>
  </si>
  <si>
    <t>Незаконная рубка, повреждение лесных насаждений или самовольное выкапывание в лесах деревьев и кустарников, нарушение правил санитарной безопасности в лесах (8.28, 8.28.1, 8.31 ч. 2, 3 КоАП)</t>
  </si>
  <si>
    <t>Нарушение правил пользования объектами животного мира и правил добычи (вылова) водных биологических ресурсов (8.37 КоАП)</t>
  </si>
  <si>
    <t>Иные правонарушения в области охраны окружающей среды и природопользования (иные статьи главы 8 КоАП)</t>
  </si>
  <si>
    <t>Нарушение правил охраны и использования природных ресурсов на особо охраняемых природных территориях (8.39 КоАП)</t>
  </si>
  <si>
    <t>Нарушение правил охраны водных биологических ресурсов (8.38, 8.45 ч. 2 КоАП)</t>
  </si>
  <si>
    <t>Нарушение порядка создания, использования или транспортировки биологических коллекций, уничтожение редких и находящихся под угрозой исчезновения видов животных или растений (8.34, 8.35 КоАП)</t>
  </si>
  <si>
    <t>Несоблюдение условия обеспечения свободного доступа граждан к водному объекту общего пользования и его береговой полосе (8.12.1 КоАП)</t>
  </si>
  <si>
    <t>Нарушение режима использования земельных участков и лесов в водоохранных зонах (8.12 ч. 2 КоАП)</t>
  </si>
  <si>
    <t>Самовольное использование лесов, нарушение правил использования лесов для ведения сельского хозяйства, уничтожение лесных ресурсов (8.26 ч. 2, 3 КоАП)</t>
  </si>
  <si>
    <t>Включение заведомо недостоверной информации в реестр недобросовестных арендаторов лесных участков и покупателей лесных насаждений (8.32.2 КоАП)</t>
  </si>
  <si>
    <t>Нарушение правил проведения ресурсных или морских научных исследований во внутренних водах (8.18 КоАП)</t>
  </si>
  <si>
    <t>Незаконная передача минеральных и (или) живых ресурсов на континентальном шельфе и (или) в исключительной экономической зоне (8.20 КоАП)</t>
  </si>
  <si>
    <t>Нарушение режима осуществления хозяйственной и иной деятельности в лесопарковом зеленом поясе (8.45.1 КоАП)</t>
  </si>
  <si>
    <t>Всего правонарушений в области охраны окружающей среды и природопользования</t>
  </si>
  <si>
    <t>Нарушение режима особо охраняемых природных объектов и территорий</t>
  </si>
  <si>
    <t>261 ч. 4</t>
  </si>
  <si>
    <t>Уничтожение или повреждение лесных насаждений путем поджога , если они причинили крупный ущерб (c редакции ФЗ от 29.12.2010 № 442-ФЗ)</t>
  </si>
  <si>
    <t>Уничтожение или повреждение лесных насаждений путем поджога (c редакцией ФЗ от 29.12.2010 № 442-ФЗ)</t>
  </si>
  <si>
    <t>Деяния, предусмотренные частью первой, если они причинили крупный ущерб (новой редакции, в редакции ФЗ от 29.12.2010 № 442-ФЗ)</t>
  </si>
  <si>
    <t>Уничтожение или повреждение лесов в результате неосторожного обращения с огнем</t>
  </si>
  <si>
    <t>260 ч. 3</t>
  </si>
  <si>
    <t>Незаконная порубка при особо отягчающих обстоятельствах</t>
  </si>
  <si>
    <t>260 ч. 2</t>
  </si>
  <si>
    <t>Незаконная порубка деревьев и кустарников при отягчающих обстоятельствах</t>
  </si>
  <si>
    <t>260 ч. 1</t>
  </si>
  <si>
    <t>Незаконная порубка деревьев и кустарников</t>
  </si>
  <si>
    <t>Уничтожение критических местообитаний для организмов, занесенных в Красную книгу РФ</t>
  </si>
  <si>
    <t>258.1 ч. 3.1</t>
  </si>
  <si>
    <t>Деяния, предусмотренные ч.1.1. ст. 258.1 УК РФ или ч. 2.1. ст. 258.1 УК РФ, совершенные организованной группой</t>
  </si>
  <si>
    <t>258.1 ч. 3</t>
  </si>
  <si>
    <t>Совершенные организованной группой</t>
  </si>
  <si>
    <t>258.1 ч. 2.1</t>
  </si>
  <si>
    <t>Незаконные приобретение или продажа особо ценных диких животных и водных биологических ресурсов, принадлежащих к видам, занесенным в Красную книгу Российской Федерации и (или) охраняемым международными договорами Российской Федерации, их частей и дериватов (производных) с использованием средств массовой информации либо электронных или информационно-телекоммуникационных сетей, в том числе сети "Интернет", совершенные должностным лицом с использованием своего служебного положения</t>
  </si>
  <si>
    <t>258.1 ч. 2</t>
  </si>
  <si>
    <t>Незаконные добыча и оборот особо ценных диких животных и водных биологических ресурсов, принадлежащих к видам, занесенным в Красную книгу РФ и (или) охраняемым международными договорами РФ, совершенные должностным лицом с использованием своего служебного положения; с публичной демонстрацией, в том числе в средствах массовой информации или информационно-телекоммуникационных сетях (включая сеть "Интернет")</t>
  </si>
  <si>
    <t>258.1 ч. 1.1</t>
  </si>
  <si>
    <t>Незаконные приобретение или продажа особо ценных диких животных и водных биологических ресурсов, принадлежащих к видам, занесенным в Красную книгу Российской Федерации и (или) охраняемым международными договорами Российской Федерации, их частей и дериватов (производных) с использованием средств массовой информации либо электронных или информационно-телекоммуникационных сетей, в том числе сети "Интернет"</t>
  </si>
  <si>
    <t>258.1 ч. 1</t>
  </si>
  <si>
    <t>Незаконные добыча и оборот особо ценных диких животных и водных биологических ресурсов, принадлежащих к видам, занесенным в Красную книгу РФ и (или) охраняемым международными договорами РФ</t>
  </si>
  <si>
    <t>258 ч. 2</t>
  </si>
  <si>
    <t>Незаконная охота при отягчающих обстоятельствах</t>
  </si>
  <si>
    <t>258 ч. 1</t>
  </si>
  <si>
    <t>Незаконная охота</t>
  </si>
  <si>
    <t>Нарушение правил охраны рыбных запасов</t>
  </si>
  <si>
    <t>256 ч. 3</t>
  </si>
  <si>
    <t>Деяния, предусмотренные ч. 1 и ч. 2 ст. 256 УК РФ, совершенные лицом с использованием своего служебного положения либо группой лиц по предварительному сговору или организованной группой либо причинившие особо крупный ущерб</t>
  </si>
  <si>
    <t>256 ч. 2</t>
  </si>
  <si>
    <t>Незаконная добыча котиков, морских бобров или иных морских млекопитающих</t>
  </si>
  <si>
    <t>256 ч. 1</t>
  </si>
  <si>
    <t xml:space="preserve"> Незаконная добыча (вылов) водных биологических ресурсов (за исключением водных биологических ресурсов континентального шельфа Российской Федерации и исключительной экономической зоны Российской Федерации), если это деяние совершено с причинением крупного ущерба; с применением самоходного транспортного плавающего средства или взрывчатых и химических веществ, электротока или других запрещенных орудий и способов массового истребления водных биологических ресурсов; в местах нереста или на миграционных путях к ним; на особо охраняемых природных территориях либо в зоне экологического бедствия или в зоне чрезвычайной экологической ситуации</t>
  </si>
  <si>
    <t>Нарушение правил охраны и использования недр</t>
  </si>
  <si>
    <t>254 ч. 3</t>
  </si>
  <si>
    <t>Порча земли, повлекшая по неосторожности смерть человека</t>
  </si>
  <si>
    <t>254 ч. 2</t>
  </si>
  <si>
    <t>Порча земли, совершенная в зоне экологического бедствия</t>
  </si>
  <si>
    <t>254 ч. 1</t>
  </si>
  <si>
    <t>Порча земли</t>
  </si>
  <si>
    <t>253 ч. 3</t>
  </si>
  <si>
    <t>Нарушение законодательства Российской Федерации о континентальном шельфе и об исключительной экономической зоне Российской Федерации, совершенные лицом с использованием своего служебного положения либо группой лиц по предварительному сговору или организованной группой</t>
  </si>
  <si>
    <t>253 ч. 2</t>
  </si>
  <si>
    <t>Исследование, поиск, разведка, а также разработка, в том числе добыча (вылов), природных ресурсов континентального шельфа Российской Федерации или исключительной экономической зоны Российской Федерации, проводимые без соответствующего разрешения</t>
  </si>
  <si>
    <t>253 ч. 1</t>
  </si>
  <si>
    <t>Незаконные создание, эксплуатация, использование искусственных островов, установок и сооружений на континентальном шельфе Российской Федерации, незаконное создание вокруг них или в исключительной экономической зоне Российской Федерации зон безопасности, а равно нарушение порядка создания, эксплуатации, использования, охраны и ликвидации созданных искусственных островов, установок и сооружений и средств обеспечения безопасности морского судоходства</t>
  </si>
  <si>
    <t>252 ч. 3</t>
  </si>
  <si>
    <t>Загрязнение морской среды, повлекшие по неосторожности смерть человека</t>
  </si>
  <si>
    <t>252 ч. 2</t>
  </si>
  <si>
    <t>Загрязнение морской среды, причинившее вред здоровью человека, животному или растительному миру</t>
  </si>
  <si>
    <t>252 ч. 1</t>
  </si>
  <si>
    <t>Загрязнение морской среды</t>
  </si>
  <si>
    <t>251 ч. 3</t>
  </si>
  <si>
    <t>Загрязнение атмосферы, повлекшее по неосторожности смерть человека</t>
  </si>
  <si>
    <t>251 ч. 2</t>
  </si>
  <si>
    <t>Загрязнение атмосферы, повлекшие причинение вреда здоровью человека</t>
  </si>
  <si>
    <t>251 ч. 1</t>
  </si>
  <si>
    <t>Загрязнение атмосферы</t>
  </si>
  <si>
    <t>250 ч. 3</t>
  </si>
  <si>
    <t>Загрязнение вод, повлекшее по неосторожности смерть человека</t>
  </si>
  <si>
    <t>250 ч. 2</t>
  </si>
  <si>
    <t>Загрязнение вод, повлекшее причинение вреда здоровью человека или массовую гибель животных</t>
  </si>
  <si>
    <t>250 ч. 1</t>
  </si>
  <si>
    <t>Загрязнение вод</t>
  </si>
  <si>
    <t>249 ч. 2</t>
  </si>
  <si>
    <t>Нарушение правил, установленных для борьбы с болезнями и вредителями растений</t>
  </si>
  <si>
    <t>249 ч. 1</t>
  </si>
  <si>
    <t>Нарушение ветеринарных правил, повлекшее тяжкие последствия</t>
  </si>
  <si>
    <t>248 ч. 2</t>
  </si>
  <si>
    <t>Нарушение правил безопасности при обращении с микробиологическими агентами или токсинами, повлекшее по неосторожности смерть человека</t>
  </si>
  <si>
    <t>248 ч. 1</t>
  </si>
  <si>
    <t>Нарушение правил безопасности при обращении с микробиологическими агентами или токсинами</t>
  </si>
  <si>
    <t>247 ч. 3</t>
  </si>
  <si>
    <t>Нарушение правил обращения с экологически опасными веществами и отходами, повлекшее по неосторожности смерть человека либо массовое заболевание людей</t>
  </si>
  <si>
    <t>247 ч. 2</t>
  </si>
  <si>
    <t>Нарушение правил обращения с экологически опасными веществами и отходами при отягчающих обстоятельствах</t>
  </si>
  <si>
    <t>247 ч. 1</t>
  </si>
  <si>
    <t>Нарушение правил обращения с экологически опасными веществами и отходами</t>
  </si>
  <si>
    <t>Нарушение правил охраны окружающей среды при производстве работ</t>
  </si>
  <si>
    <t>Статьи УК РФ</t>
  </si>
  <si>
    <t>№ стр.</t>
  </si>
  <si>
    <t>Лишение свободы: всего (число лиц)</t>
  </si>
  <si>
    <t>Срок лишения свободы</t>
  </si>
  <si>
    <t>Наказание назначено ниже низшего предела: 
лишение свободы</t>
  </si>
  <si>
    <t>Штраф (в руб.)
(из гр. 12 "Основное наказание" ф. 10.3
 число осужденных лиц по размеру штрафа)</t>
  </si>
  <si>
    <t>Штраф  (в руб.)
(из гр. 26 "Дополнительное наказание" ф. 10.3: 
число осужденных лиц по размеру штрафа)</t>
  </si>
  <si>
    <t>Общая сумма штрафов 
(из гр. 13 "Основное наказание" 
ф. 10.3)</t>
  </si>
  <si>
    <t>Общая сумма штрафов
(из гр. 28 "Дополнительное наказание" 
ф. 10.3)</t>
  </si>
  <si>
    <t>Судебный штраф как мера уголовно-правового характера в соответствии со статьей 104.4 УК РФ (число лиц по размеру штрафа)</t>
  </si>
  <si>
    <t>Общая сумма судебных штрафов, назначенных в соответствии со статьей 104.4 УК РФ</t>
  </si>
  <si>
    <t>до 1 года включительно</t>
  </si>
  <si>
    <t>свыше 1 до 2 лет 
включительно</t>
  </si>
  <si>
    <t>свыше 2 до 3 лет 
включительно</t>
  </si>
  <si>
    <t>свыше 3 до 5 лет 
включительно</t>
  </si>
  <si>
    <t>свыше 5 до 8 лет 
включительно</t>
  </si>
  <si>
    <t>свыше 8 до 10 лет 
включительно</t>
  </si>
  <si>
    <t>свыше 10 до 15 лет 
включительно</t>
  </si>
  <si>
    <t>свыше 15 до 20 лет 
включительно</t>
  </si>
  <si>
    <t>до 5 тыс.</t>
  </si>
  <si>
    <t>свыше 5 тыс. до 25 тыс.</t>
  </si>
  <si>
    <t>свыше 25 тыс. до 100 тыс.</t>
  </si>
  <si>
    <t>свыше 100 тыс. до 300 тыс.</t>
  </si>
  <si>
    <t>свыше 300 тыс. до 500 тыс.</t>
  </si>
  <si>
    <t>свыше  500 тыс. до 1 млн</t>
  </si>
  <si>
    <t>свыше 1 млн</t>
  </si>
  <si>
    <t>Всего лиц</t>
  </si>
  <si>
    <t>Всего руб.</t>
  </si>
  <si>
    <t xml:space="preserve">свыше 100 тыс. </t>
  </si>
  <si>
    <t>Наименование статьи</t>
  </si>
  <si>
    <t>261 ч. 3   (в редакции ФЗ от 29.12.2010 № 442-ФЗ)</t>
  </si>
  <si>
    <t>261 ч. 1   (в редакции ФЗ от 29.12.2010 № 442-ФЗ)</t>
  </si>
  <si>
    <t>261 ч. 2   (в редакции ФЗ от 04.12.2006 № 201-ФЗ)</t>
  </si>
  <si>
    <t>Кол-во дел</t>
  </si>
  <si>
    <t xml:space="preserve">Сумма штрафов по основному и дополнительному наказанию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</si>
</sst>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rgb="FF333333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/>
    <xf numFmtId="0" fontId="8" fillId="0" borderId="0"/>
    <xf numFmtId="0" fontId="8" fillId="0" borderId="0"/>
    <xf numFmtId="0" fontId="7" fillId="0" borderId="0" applyNumberFormat="0"/>
    <xf numFmtId="0" fontId="7" fillId="0" borderId="0" applyNumberFormat="0"/>
    <xf numFmtId="0" fontId="9" fillId="0" borderId="0"/>
    <xf numFmtId="0" fontId="9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1" fillId="0" borderId="0" xfId="15" applyFont="1" applyFill="1"/>
    <xf numFmtId="0" fontId="11" fillId="0" borderId="1" xfId="15" applyFont="1" applyFill="1" applyBorder="1" applyAlignment="1">
      <alignment horizontal="center" vertical="center" textRotation="90" wrapText="1"/>
    </xf>
    <xf numFmtId="0" fontId="11" fillId="0" borderId="0" xfId="15" applyFont="1" applyFill="1" applyAlignment="1">
      <alignment horizontal="center" vertical="center" textRotation="90" wrapText="1"/>
    </xf>
    <xf numFmtId="0" fontId="3" fillId="0" borderId="1" xfId="14" applyFont="1" applyFill="1" applyBorder="1" applyAlignment="1">
      <alignment horizontal="center" vertical="center" wrapText="1"/>
    </xf>
    <xf numFmtId="0" fontId="3" fillId="0" borderId="1" xfId="15" applyFont="1" applyFill="1" applyBorder="1" applyAlignment="1">
      <alignment horizontal="center" vertical="center"/>
    </xf>
    <xf numFmtId="0" fontId="3" fillId="0" borderId="1" xfId="14" applyFont="1" applyFill="1" applyBorder="1" applyAlignment="1">
      <alignment horizontal="left" vertical="center" wrapText="1"/>
    </xf>
    <xf numFmtId="3" fontId="6" fillId="0" borderId="1" xfId="11" applyNumberFormat="1" applyFont="1" applyFill="1" applyBorder="1" applyAlignment="1">
      <alignment horizontal="right" vertical="center" wrapText="1"/>
    </xf>
    <xf numFmtId="0" fontId="12" fillId="0" borderId="0" xfId="15" applyFont="1" applyFill="1"/>
    <xf numFmtId="0" fontId="3" fillId="0" borderId="1" xfId="14" applyFont="1" applyFill="1" applyBorder="1" applyAlignment="1">
      <alignment horizontal="left" vertical="top" wrapText="1"/>
    </xf>
    <xf numFmtId="0" fontId="12" fillId="0" borderId="0" xfId="15" applyFont="1" applyFill="1" applyBorder="1"/>
    <xf numFmtId="3" fontId="6" fillId="0" borderId="1" xfId="15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0" fontId="3" fillId="0" borderId="0" xfId="0" applyFont="1" applyFill="1"/>
    <xf numFmtId="3" fontId="3" fillId="0" borderId="1" xfId="4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0" fontId="11" fillId="0" borderId="1" xfId="15" applyFont="1" applyFill="1" applyBorder="1" applyAlignment="1">
      <alignment horizontal="center" vertical="center" textRotation="90" wrapText="1"/>
    </xf>
    <xf numFmtId="0" fontId="11" fillId="0" borderId="1" xfId="15" applyFont="1" applyFill="1" applyBorder="1" applyAlignment="1">
      <alignment horizontal="center" vertical="center" wrapText="1"/>
    </xf>
    <xf numFmtId="0" fontId="11" fillId="0" borderId="1" xfId="15" applyFont="1" applyFill="1" applyBorder="1" applyAlignment="1">
      <alignment horizontal="center" vertical="center"/>
    </xf>
    <xf numFmtId="0" fontId="11" fillId="0" borderId="2" xfId="15" applyFont="1" applyFill="1" applyBorder="1" applyAlignment="1">
      <alignment horizontal="center" vertical="center" textRotation="90" wrapText="1"/>
    </xf>
    <xf numFmtId="0" fontId="11" fillId="0" borderId="3" xfId="15" applyFont="1" applyFill="1" applyBorder="1" applyAlignment="1">
      <alignment horizontal="center" vertical="center" textRotation="90" wrapText="1"/>
    </xf>
    <xf numFmtId="0" fontId="11" fillId="0" borderId="1" xfId="4" applyFont="1" applyFill="1" applyBorder="1" applyAlignment="1">
      <alignment horizontal="center" vertical="center" wrapText="1"/>
    </xf>
    <xf numFmtId="0" fontId="13" fillId="0" borderId="1" xfId="15" applyFont="1" applyFill="1" applyBorder="1" applyAlignment="1">
      <alignment horizontal="center" vertical="center" wrapText="1"/>
    </xf>
    <xf numFmtId="0" fontId="13" fillId="0" borderId="1" xfId="15" applyFont="1" applyFill="1" applyBorder="1" applyAlignment="1">
      <alignment horizontal="center" vertical="center" textRotation="90" wrapText="1"/>
    </xf>
    <xf numFmtId="3" fontId="5" fillId="0" borderId="1" xfId="11" applyNumberFormat="1" applyFont="1" applyFill="1" applyBorder="1" applyAlignment="1">
      <alignment horizontal="right" vertical="center" wrapText="1"/>
    </xf>
    <xf numFmtId="0" fontId="5" fillId="0" borderId="0" xfId="0" applyFont="1" applyFill="1"/>
  </cellXfs>
  <cellStyles count="17">
    <cellStyle name="Normal_st230" xfId="1"/>
    <cellStyle name="Обычный" xfId="0" builtinId="0"/>
    <cellStyle name="Обычный 11" xfId="2"/>
    <cellStyle name="Обычный 2" xfId="3"/>
    <cellStyle name="Обычный 2 2" xfId="4"/>
    <cellStyle name="Обычный 3" xfId="5"/>
    <cellStyle name="Обычный 3 2" xfId="6"/>
    <cellStyle name="Обычный 4" xfId="7"/>
    <cellStyle name="Обычный 4 2" xfId="8"/>
    <cellStyle name="Обычный 5" xfId="9"/>
    <cellStyle name="Обычный 5 2" xfId="10"/>
    <cellStyle name="Обычный 6" xfId="11"/>
    <cellStyle name="Обычный 7" xfId="12"/>
    <cellStyle name="Обычный 8" xfId="13"/>
    <cellStyle name="Обычный_k3_Шаблон ф.10-а_2005" xfId="14"/>
    <cellStyle name="Обычный_k7_Шаблон ф.10.3_2005" xfId="15"/>
    <cellStyle name="Финансовый 2" xfId="16"/>
  </cellStyles>
  <dxfs count="12">
    <dxf>
      <font>
        <color indexed="8"/>
      </font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 patternType="solid">
          <fgColor rgb="FFC4D79B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zoomScale="70" zoomScaleNormal="70" workbookViewId="0">
      <pane xSplit="2" ySplit="1" topLeftCell="C89" activePane="bottomRight" state="frozen"/>
      <selection pane="topRight" activeCell="C1" sqref="C1"/>
      <selection pane="bottomLeft" activeCell="A2" sqref="A2"/>
      <selection pane="bottomRight" activeCell="K100" sqref="B94:K100"/>
    </sheetView>
  </sheetViews>
  <sheetFormatPr defaultRowHeight="14.25"/>
  <cols>
    <col min="1" max="1" width="10.140625" style="3" customWidth="1"/>
    <col min="2" max="2" width="44.7109375" style="3" customWidth="1"/>
    <col min="3" max="3" width="16.28515625" style="3" customWidth="1"/>
    <col min="4" max="4" width="10.7109375" style="3" bestFit="1" customWidth="1"/>
    <col min="5" max="5" width="9.28515625" style="3" bestFit="1" customWidth="1"/>
    <col min="6" max="6" width="14.42578125" style="3" bestFit="1" customWidth="1"/>
    <col min="7" max="7" width="20" style="3" customWidth="1"/>
    <col min="8" max="11" width="9.28515625" style="3" bestFit="1" customWidth="1"/>
    <col min="12" max="12" width="9.140625" style="3"/>
    <col min="13" max="13" width="14.42578125" style="3" bestFit="1" customWidth="1"/>
    <col min="14" max="16384" width="9.140625" style="3"/>
  </cols>
  <sheetData>
    <row r="1" spans="1:14" s="2" customFormat="1" ht="90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9</v>
      </c>
      <c r="K1" s="27" t="s">
        <v>10</v>
      </c>
    </row>
    <row r="2" spans="1:14" s="4" customFormat="1" ht="72" customHeight="1">
      <c r="A2" s="28">
        <v>2019</v>
      </c>
      <c r="B2" s="29" t="s">
        <v>11</v>
      </c>
      <c r="C2" s="30">
        <v>2562</v>
      </c>
      <c r="D2" s="30">
        <v>1487</v>
      </c>
      <c r="E2" s="28">
        <v>268</v>
      </c>
      <c r="F2" s="30">
        <v>1294</v>
      </c>
      <c r="G2" s="30">
        <v>37739</v>
      </c>
      <c r="H2" s="28">
        <v>0</v>
      </c>
      <c r="I2" s="28">
        <v>0</v>
      </c>
      <c r="J2" s="28">
        <v>102</v>
      </c>
      <c r="K2" s="28">
        <v>0</v>
      </c>
      <c r="L2" s="3"/>
      <c r="M2" s="3"/>
      <c r="N2" s="3"/>
    </row>
    <row r="3" spans="1:14" s="4" customFormat="1" ht="35.25" customHeight="1">
      <c r="A3" s="28">
        <v>2019</v>
      </c>
      <c r="B3" s="29" t="s">
        <v>12</v>
      </c>
      <c r="C3" s="28">
        <v>289</v>
      </c>
      <c r="D3" s="28">
        <v>113</v>
      </c>
      <c r="E3" s="28">
        <v>28</v>
      </c>
      <c r="F3" s="28">
        <v>90</v>
      </c>
      <c r="G3" s="30">
        <v>5612</v>
      </c>
      <c r="H3" s="28">
        <v>0</v>
      </c>
      <c r="I3" s="28">
        <v>0</v>
      </c>
      <c r="J3" s="28">
        <v>13</v>
      </c>
      <c r="K3" s="28">
        <v>0</v>
      </c>
      <c r="L3" s="3"/>
      <c r="M3" s="3"/>
      <c r="N3" s="3"/>
    </row>
    <row r="4" spans="1:14" s="4" customFormat="1" ht="43.5" customHeight="1">
      <c r="A4" s="28">
        <v>2019</v>
      </c>
      <c r="B4" s="29" t="s">
        <v>13</v>
      </c>
      <c r="C4" s="28">
        <v>283</v>
      </c>
      <c r="D4" s="28">
        <v>170</v>
      </c>
      <c r="E4" s="28">
        <v>27</v>
      </c>
      <c r="F4" s="28">
        <v>148</v>
      </c>
      <c r="G4" s="30">
        <v>4256</v>
      </c>
      <c r="H4" s="28">
        <v>0</v>
      </c>
      <c r="I4" s="28">
        <v>0</v>
      </c>
      <c r="J4" s="28">
        <v>4</v>
      </c>
      <c r="K4" s="28">
        <v>0</v>
      </c>
      <c r="L4" s="3"/>
      <c r="M4" s="3"/>
      <c r="N4" s="3"/>
    </row>
    <row r="5" spans="1:14" s="4" customFormat="1" ht="57.75" customHeight="1">
      <c r="A5" s="28">
        <v>2019</v>
      </c>
      <c r="B5" s="29" t="s">
        <v>14</v>
      </c>
      <c r="C5" s="28">
        <v>99</v>
      </c>
      <c r="D5" s="28">
        <v>68</v>
      </c>
      <c r="E5" s="28">
        <v>19</v>
      </c>
      <c r="F5" s="28">
        <v>55</v>
      </c>
      <c r="G5" s="30">
        <v>3465</v>
      </c>
      <c r="H5" s="28">
        <v>0</v>
      </c>
      <c r="I5" s="28">
        <v>0</v>
      </c>
      <c r="J5" s="28">
        <v>6</v>
      </c>
      <c r="K5" s="28">
        <v>0</v>
      </c>
      <c r="L5" s="3"/>
      <c r="M5" s="3"/>
      <c r="N5" s="3"/>
    </row>
    <row r="6" spans="1:14" s="4" customFormat="1" ht="43.5" customHeight="1">
      <c r="A6" s="28">
        <v>2019</v>
      </c>
      <c r="B6" s="29" t="s">
        <v>15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3"/>
      <c r="M6" s="3"/>
      <c r="N6" s="3"/>
    </row>
    <row r="7" spans="1:14" s="4" customFormat="1" ht="43.5" customHeight="1">
      <c r="A7" s="28">
        <v>2019</v>
      </c>
      <c r="B7" s="29" t="s">
        <v>16</v>
      </c>
      <c r="C7" s="30">
        <v>1474</v>
      </c>
      <c r="D7" s="28">
        <v>978</v>
      </c>
      <c r="E7" s="28">
        <v>74</v>
      </c>
      <c r="F7" s="28">
        <v>969</v>
      </c>
      <c r="G7" s="30">
        <v>388304</v>
      </c>
      <c r="H7" s="28">
        <v>0</v>
      </c>
      <c r="I7" s="28">
        <v>0</v>
      </c>
      <c r="J7" s="28">
        <v>0</v>
      </c>
      <c r="K7" s="28">
        <v>186</v>
      </c>
      <c r="L7" s="3"/>
      <c r="M7" s="3"/>
      <c r="N7" s="3"/>
    </row>
    <row r="8" spans="1:14" s="4" customFormat="1" ht="43.5" customHeight="1">
      <c r="A8" s="28">
        <v>2019</v>
      </c>
      <c r="B8" s="29" t="s">
        <v>17</v>
      </c>
      <c r="C8" s="30">
        <v>18637</v>
      </c>
      <c r="D8" s="30">
        <v>12523</v>
      </c>
      <c r="E8" s="30">
        <v>2756</v>
      </c>
      <c r="F8" s="30">
        <v>9603</v>
      </c>
      <c r="G8" s="30">
        <v>314013</v>
      </c>
      <c r="H8" s="28">
        <v>0</v>
      </c>
      <c r="I8" s="28">
        <v>0</v>
      </c>
      <c r="J8" s="28">
        <v>0</v>
      </c>
      <c r="K8" s="28">
        <v>205</v>
      </c>
      <c r="L8" s="3"/>
      <c r="M8" s="3"/>
      <c r="N8" s="3"/>
    </row>
    <row r="9" spans="1:14" s="4" customFormat="1" ht="43.5" customHeight="1">
      <c r="A9" s="28">
        <v>2019</v>
      </c>
      <c r="B9" s="29" t="s">
        <v>18</v>
      </c>
      <c r="C9" s="30">
        <v>42970</v>
      </c>
      <c r="D9" s="30">
        <v>36424</v>
      </c>
      <c r="E9" s="28">
        <v>927</v>
      </c>
      <c r="F9" s="30">
        <v>34946</v>
      </c>
      <c r="G9" s="30">
        <v>91339</v>
      </c>
      <c r="H9" s="28">
        <v>0</v>
      </c>
      <c r="I9" s="30">
        <v>1232</v>
      </c>
      <c r="J9" s="28">
        <v>0</v>
      </c>
      <c r="K9" s="30">
        <v>14477</v>
      </c>
      <c r="L9" s="3"/>
      <c r="M9" s="3"/>
      <c r="N9" s="3"/>
    </row>
    <row r="10" spans="1:14" s="4" customFormat="1" ht="57.75" customHeight="1">
      <c r="A10" s="28">
        <v>2019</v>
      </c>
      <c r="B10" s="29" t="s">
        <v>19</v>
      </c>
      <c r="C10" s="28">
        <v>619</v>
      </c>
      <c r="D10" s="28">
        <v>380</v>
      </c>
      <c r="E10" s="28">
        <v>84</v>
      </c>
      <c r="F10" s="28">
        <v>269</v>
      </c>
      <c r="G10" s="30">
        <v>12066</v>
      </c>
      <c r="H10" s="28">
        <v>0</v>
      </c>
      <c r="I10" s="28">
        <v>0</v>
      </c>
      <c r="J10" s="28">
        <v>25</v>
      </c>
      <c r="K10" s="28">
        <v>2</v>
      </c>
      <c r="L10" s="3"/>
      <c r="M10" s="3"/>
      <c r="N10" s="3"/>
    </row>
    <row r="11" spans="1:14" s="4" customFormat="1" ht="33" customHeight="1">
      <c r="A11" s="28">
        <v>2019</v>
      </c>
      <c r="B11" s="29" t="s">
        <v>20</v>
      </c>
      <c r="C11" s="28">
        <v>874</v>
      </c>
      <c r="D11" s="28">
        <v>610</v>
      </c>
      <c r="E11" s="28">
        <v>73</v>
      </c>
      <c r="F11" s="28">
        <v>609</v>
      </c>
      <c r="G11" s="30">
        <v>5632</v>
      </c>
      <c r="H11" s="28">
        <v>0</v>
      </c>
      <c r="I11" s="28">
        <v>0</v>
      </c>
      <c r="J11" s="28">
        <v>0</v>
      </c>
      <c r="K11" s="28">
        <v>52</v>
      </c>
      <c r="L11" s="3"/>
      <c r="M11" s="3"/>
      <c r="N11" s="3"/>
    </row>
    <row r="12" spans="1:14" s="4" customFormat="1" ht="72" customHeight="1">
      <c r="A12" s="28">
        <v>2019</v>
      </c>
      <c r="B12" s="29" t="s">
        <v>21</v>
      </c>
      <c r="C12" s="28">
        <v>92</v>
      </c>
      <c r="D12" s="28">
        <v>34</v>
      </c>
      <c r="E12" s="28">
        <v>13</v>
      </c>
      <c r="F12" s="28">
        <v>32</v>
      </c>
      <c r="G12" s="30">
        <v>4810</v>
      </c>
      <c r="H12" s="28">
        <v>0</v>
      </c>
      <c r="I12" s="28">
        <v>0</v>
      </c>
      <c r="J12" s="28">
        <v>1</v>
      </c>
      <c r="K12" s="28">
        <v>0</v>
      </c>
      <c r="L12" s="3"/>
      <c r="M12" s="3"/>
      <c r="N12" s="3"/>
    </row>
    <row r="13" spans="1:14" s="4" customFormat="1" ht="86.25" customHeight="1">
      <c r="A13" s="28">
        <v>2019</v>
      </c>
      <c r="B13" s="29" t="s">
        <v>22</v>
      </c>
      <c r="C13" s="28">
        <v>310</v>
      </c>
      <c r="D13" s="28">
        <v>230</v>
      </c>
      <c r="E13" s="28">
        <v>15</v>
      </c>
      <c r="F13" s="28">
        <v>229</v>
      </c>
      <c r="G13" s="30">
        <v>2206</v>
      </c>
      <c r="H13" s="28">
        <v>0</v>
      </c>
      <c r="I13" s="28">
        <v>0</v>
      </c>
      <c r="J13" s="28">
        <v>0</v>
      </c>
      <c r="K13" s="28">
        <v>103</v>
      </c>
      <c r="L13" s="3"/>
      <c r="M13" s="3"/>
      <c r="N13" s="3"/>
    </row>
    <row r="14" spans="1:14" s="4" customFormat="1" ht="72" customHeight="1">
      <c r="A14" s="28">
        <v>2019</v>
      </c>
      <c r="B14" s="29" t="s">
        <v>23</v>
      </c>
      <c r="C14" s="28">
        <v>95</v>
      </c>
      <c r="D14" s="28">
        <v>47</v>
      </c>
      <c r="E14" s="28">
        <v>17</v>
      </c>
      <c r="F14" s="28">
        <v>40</v>
      </c>
      <c r="G14" s="30">
        <v>2029</v>
      </c>
      <c r="H14" s="28">
        <v>0</v>
      </c>
      <c r="I14" s="28">
        <v>0</v>
      </c>
      <c r="J14" s="28">
        <v>1</v>
      </c>
      <c r="K14" s="28">
        <v>0</v>
      </c>
      <c r="L14" s="3"/>
      <c r="M14" s="3"/>
      <c r="N14" s="3"/>
    </row>
    <row r="15" spans="1:14" s="4" customFormat="1" ht="86.25" customHeight="1">
      <c r="A15" s="28">
        <v>2019</v>
      </c>
      <c r="B15" s="29" t="s">
        <v>24</v>
      </c>
      <c r="C15" s="28">
        <v>23</v>
      </c>
      <c r="D15" s="28">
        <v>12</v>
      </c>
      <c r="E15" s="28">
        <v>5</v>
      </c>
      <c r="F15" s="28">
        <v>11</v>
      </c>
      <c r="G15" s="30">
        <v>1857</v>
      </c>
      <c r="H15" s="28">
        <v>0</v>
      </c>
      <c r="I15" s="28">
        <v>0</v>
      </c>
      <c r="J15" s="28">
        <v>1</v>
      </c>
      <c r="K15" s="28">
        <v>0</v>
      </c>
      <c r="L15" s="3"/>
      <c r="M15" s="3"/>
      <c r="N15" s="3"/>
    </row>
    <row r="16" spans="1:14" s="4" customFormat="1" ht="57.75" customHeight="1">
      <c r="A16" s="28">
        <v>2019</v>
      </c>
      <c r="B16" s="29" t="s">
        <v>25</v>
      </c>
      <c r="C16" s="28">
        <v>39</v>
      </c>
      <c r="D16" s="28">
        <v>22</v>
      </c>
      <c r="E16" s="28">
        <v>3</v>
      </c>
      <c r="F16" s="28">
        <v>22</v>
      </c>
      <c r="G16" s="28">
        <v>11</v>
      </c>
      <c r="H16" s="28">
        <v>0</v>
      </c>
      <c r="I16" s="28">
        <v>0</v>
      </c>
      <c r="J16" s="28">
        <v>0</v>
      </c>
      <c r="K16" s="28">
        <v>4</v>
      </c>
      <c r="L16" s="3"/>
      <c r="M16" s="3"/>
      <c r="N16" s="3"/>
    </row>
    <row r="17" spans="1:14" s="4" customFormat="1" ht="43.5" customHeight="1">
      <c r="A17" s="28">
        <v>2019</v>
      </c>
      <c r="B17" s="29" t="s">
        <v>26</v>
      </c>
      <c r="C17" s="28">
        <v>3</v>
      </c>
      <c r="D17" s="28">
        <v>1</v>
      </c>
      <c r="E17" s="28">
        <v>0</v>
      </c>
      <c r="F17" s="28">
        <v>1</v>
      </c>
      <c r="G17" s="28">
        <v>2</v>
      </c>
      <c r="H17" s="28">
        <v>0</v>
      </c>
      <c r="I17" s="28">
        <v>0</v>
      </c>
      <c r="J17" s="28">
        <v>0</v>
      </c>
      <c r="K17" s="28">
        <v>0</v>
      </c>
      <c r="L17" s="3"/>
      <c r="M17" s="3"/>
      <c r="N17" s="3"/>
    </row>
    <row r="18" spans="1:14" s="4" customFormat="1" ht="57.75" customHeight="1">
      <c r="A18" s="28">
        <v>2019</v>
      </c>
      <c r="B18" s="29" t="s">
        <v>27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3"/>
      <c r="M18" s="3"/>
      <c r="N18" s="3"/>
    </row>
    <row r="19" spans="1:14" s="4" customFormat="1" ht="57.75" customHeight="1">
      <c r="A19" s="28">
        <v>2019</v>
      </c>
      <c r="B19" s="29" t="s">
        <v>28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3"/>
      <c r="M19" s="3"/>
      <c r="N19" s="3"/>
    </row>
    <row r="20" spans="1:14" s="4" customFormat="1" ht="43.5" customHeight="1">
      <c r="A20" s="28">
        <v>2019</v>
      </c>
      <c r="B20" s="29" t="s">
        <v>29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3"/>
      <c r="M20" s="3"/>
      <c r="N20" s="3"/>
    </row>
    <row r="21" spans="1:14" s="5" customFormat="1" ht="28.5">
      <c r="A21" s="31">
        <v>2019</v>
      </c>
      <c r="B21" s="32" t="s">
        <v>30</v>
      </c>
      <c r="C21" s="33">
        <v>68369</v>
      </c>
      <c r="D21" s="33">
        <v>53099</v>
      </c>
      <c r="E21" s="33">
        <v>4309</v>
      </c>
      <c r="F21" s="33">
        <v>48318</v>
      </c>
      <c r="G21" s="33">
        <v>873344</v>
      </c>
      <c r="H21" s="31">
        <v>0</v>
      </c>
      <c r="I21" s="33">
        <v>1232</v>
      </c>
      <c r="J21" s="31">
        <v>153</v>
      </c>
      <c r="K21" s="33">
        <v>15029</v>
      </c>
    </row>
    <row r="22" spans="1:14" s="7" customFormat="1" ht="72" customHeight="1">
      <c r="A22" s="28">
        <v>2018</v>
      </c>
      <c r="B22" s="29" t="s">
        <v>11</v>
      </c>
      <c r="C22" s="30">
        <v>2137</v>
      </c>
      <c r="D22" s="30">
        <v>1367</v>
      </c>
      <c r="E22" s="28">
        <v>219</v>
      </c>
      <c r="F22" s="30">
        <v>1027</v>
      </c>
      <c r="G22" s="30">
        <v>44246</v>
      </c>
      <c r="H22" s="28">
        <v>0</v>
      </c>
      <c r="I22" s="28">
        <v>0</v>
      </c>
      <c r="J22" s="28">
        <v>269</v>
      </c>
      <c r="K22" s="28">
        <v>0</v>
      </c>
      <c r="L22" s="6"/>
      <c r="M22" s="6"/>
      <c r="N22" s="6"/>
    </row>
    <row r="23" spans="1:14" s="7" customFormat="1" ht="15" customHeight="1">
      <c r="A23" s="28">
        <v>2018</v>
      </c>
      <c r="B23" s="29" t="s">
        <v>13</v>
      </c>
      <c r="C23" s="28">
        <v>261</v>
      </c>
      <c r="D23" s="28">
        <v>141</v>
      </c>
      <c r="E23" s="28">
        <v>36</v>
      </c>
      <c r="F23" s="28">
        <v>127</v>
      </c>
      <c r="G23" s="30">
        <v>3529</v>
      </c>
      <c r="H23" s="28">
        <v>0</v>
      </c>
      <c r="I23" s="28">
        <v>0</v>
      </c>
      <c r="J23" s="28">
        <v>14</v>
      </c>
      <c r="K23" s="28">
        <v>0</v>
      </c>
      <c r="L23" s="6"/>
      <c r="M23" s="6"/>
      <c r="N23" s="6"/>
    </row>
    <row r="24" spans="1:14" s="7" customFormat="1" ht="43.5" customHeight="1">
      <c r="A24" s="28">
        <v>2018</v>
      </c>
      <c r="B24" s="29" t="s">
        <v>24</v>
      </c>
      <c r="C24" s="28">
        <v>46</v>
      </c>
      <c r="D24" s="28">
        <v>31</v>
      </c>
      <c r="E24" s="28">
        <v>8</v>
      </c>
      <c r="F24" s="28">
        <v>21</v>
      </c>
      <c r="G24" s="30">
        <v>2453</v>
      </c>
      <c r="H24" s="28">
        <v>0</v>
      </c>
      <c r="I24" s="28">
        <v>0</v>
      </c>
      <c r="J24" s="28">
        <v>7</v>
      </c>
      <c r="K24" s="28">
        <v>0</v>
      </c>
      <c r="L24" s="6"/>
      <c r="M24" s="6"/>
      <c r="N24" s="6"/>
    </row>
    <row r="25" spans="1:14" s="7" customFormat="1" ht="57.75" customHeight="1">
      <c r="A25" s="28">
        <v>2018</v>
      </c>
      <c r="B25" s="29" t="s">
        <v>23</v>
      </c>
      <c r="C25" s="28">
        <v>167</v>
      </c>
      <c r="D25" s="28">
        <v>86</v>
      </c>
      <c r="E25" s="28">
        <v>59</v>
      </c>
      <c r="F25" s="28">
        <v>75</v>
      </c>
      <c r="G25" s="30">
        <v>4895</v>
      </c>
      <c r="H25" s="28">
        <v>0</v>
      </c>
      <c r="I25" s="28">
        <v>0</v>
      </c>
      <c r="J25" s="28">
        <v>8</v>
      </c>
      <c r="K25" s="28">
        <v>0</v>
      </c>
      <c r="L25" s="6"/>
      <c r="M25" s="6"/>
      <c r="N25" s="6"/>
    </row>
    <row r="26" spans="1:14" s="7" customFormat="1" ht="43.5" customHeight="1">
      <c r="A26" s="28">
        <v>2018</v>
      </c>
      <c r="B26" s="29" t="s">
        <v>14</v>
      </c>
      <c r="C26" s="28">
        <v>144</v>
      </c>
      <c r="D26" s="28">
        <v>98</v>
      </c>
      <c r="E26" s="28">
        <v>23</v>
      </c>
      <c r="F26" s="28">
        <v>81</v>
      </c>
      <c r="G26" s="30">
        <v>5191</v>
      </c>
      <c r="H26" s="28">
        <v>0</v>
      </c>
      <c r="I26" s="28">
        <v>0</v>
      </c>
      <c r="J26" s="28">
        <v>13</v>
      </c>
      <c r="K26" s="28">
        <v>0</v>
      </c>
      <c r="L26" s="6"/>
      <c r="M26" s="6"/>
      <c r="N26" s="6"/>
    </row>
    <row r="27" spans="1:14" s="7" customFormat="1" ht="43.5" customHeight="1">
      <c r="A27" s="28">
        <v>2018</v>
      </c>
      <c r="B27" s="29" t="s">
        <v>16</v>
      </c>
      <c r="C27" s="30">
        <v>1398</v>
      </c>
      <c r="D27" s="28">
        <v>988</v>
      </c>
      <c r="E27" s="28">
        <v>76</v>
      </c>
      <c r="F27" s="28">
        <v>980</v>
      </c>
      <c r="G27" s="30">
        <v>129996</v>
      </c>
      <c r="H27" s="28">
        <v>0</v>
      </c>
      <c r="I27" s="28">
        <v>0</v>
      </c>
      <c r="J27" s="28">
        <v>0</v>
      </c>
      <c r="K27" s="28">
        <v>196</v>
      </c>
      <c r="L27" s="6"/>
      <c r="M27" s="6"/>
      <c r="N27" s="6"/>
    </row>
    <row r="28" spans="1:14" s="7" customFormat="1" ht="43.5" customHeight="1">
      <c r="A28" s="28">
        <v>2018</v>
      </c>
      <c r="B28" s="29" t="s">
        <v>27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6"/>
      <c r="M28" s="6"/>
      <c r="N28" s="6"/>
    </row>
    <row r="29" spans="1:14" s="7" customFormat="1" ht="43.5" customHeight="1">
      <c r="A29" s="28">
        <v>2018</v>
      </c>
      <c r="B29" s="29" t="s">
        <v>15</v>
      </c>
      <c r="C29" s="28">
        <v>14</v>
      </c>
      <c r="D29" s="28">
        <v>0</v>
      </c>
      <c r="E29" s="28">
        <v>7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6"/>
      <c r="M29" s="6"/>
      <c r="N29" s="6"/>
    </row>
    <row r="30" spans="1:14" s="7" customFormat="1" ht="57.75" customHeight="1">
      <c r="A30" s="28">
        <v>2018</v>
      </c>
      <c r="B30" s="29" t="s">
        <v>28</v>
      </c>
      <c r="C30" s="28">
        <v>2</v>
      </c>
      <c r="D30" s="28">
        <v>1</v>
      </c>
      <c r="E30" s="28">
        <v>0</v>
      </c>
      <c r="F30" s="28">
        <v>1</v>
      </c>
      <c r="G30" s="28">
        <v>30</v>
      </c>
      <c r="H30" s="28">
        <v>0</v>
      </c>
      <c r="I30" s="28">
        <v>0</v>
      </c>
      <c r="J30" s="28">
        <v>0</v>
      </c>
      <c r="K30" s="28">
        <v>0</v>
      </c>
      <c r="L30" s="6"/>
      <c r="M30" s="6"/>
      <c r="N30" s="6"/>
    </row>
    <row r="31" spans="1:14" s="7" customFormat="1" ht="29.25" customHeight="1">
      <c r="A31" s="28">
        <v>2018</v>
      </c>
      <c r="B31" s="29" t="s">
        <v>12</v>
      </c>
      <c r="C31" s="28">
        <v>477</v>
      </c>
      <c r="D31" s="28">
        <v>304</v>
      </c>
      <c r="E31" s="28">
        <v>35</v>
      </c>
      <c r="F31" s="28">
        <v>191</v>
      </c>
      <c r="G31" s="30">
        <v>17956</v>
      </c>
      <c r="H31" s="28">
        <v>0</v>
      </c>
      <c r="I31" s="28">
        <v>0</v>
      </c>
      <c r="J31" s="28">
        <v>84</v>
      </c>
      <c r="K31" s="28">
        <v>0</v>
      </c>
      <c r="L31" s="6"/>
      <c r="M31" s="6"/>
      <c r="N31" s="6"/>
    </row>
    <row r="32" spans="1:14" s="7" customFormat="1" ht="72" customHeight="1">
      <c r="A32" s="28">
        <v>2018</v>
      </c>
      <c r="B32" s="29" t="s">
        <v>25</v>
      </c>
      <c r="C32" s="28">
        <v>29</v>
      </c>
      <c r="D32" s="28">
        <v>5</v>
      </c>
      <c r="E32" s="28">
        <v>1</v>
      </c>
      <c r="F32" s="28">
        <v>5</v>
      </c>
      <c r="G32" s="28">
        <v>11</v>
      </c>
      <c r="H32" s="28">
        <v>0</v>
      </c>
      <c r="I32" s="28">
        <v>0</v>
      </c>
      <c r="J32" s="28">
        <v>0</v>
      </c>
      <c r="K32" s="28">
        <v>1</v>
      </c>
      <c r="L32" s="6"/>
      <c r="M32" s="6"/>
      <c r="N32" s="6"/>
    </row>
    <row r="33" spans="1:14" s="7" customFormat="1" ht="86.25" customHeight="1">
      <c r="A33" s="28">
        <v>2018</v>
      </c>
      <c r="B33" s="29" t="s">
        <v>17</v>
      </c>
      <c r="C33" s="30">
        <v>16680</v>
      </c>
      <c r="D33" s="30">
        <v>9608</v>
      </c>
      <c r="E33" s="30">
        <v>2905</v>
      </c>
      <c r="F33" s="30">
        <v>7357</v>
      </c>
      <c r="G33" s="30">
        <v>257214</v>
      </c>
      <c r="H33" s="28">
        <v>0</v>
      </c>
      <c r="I33" s="28">
        <v>0</v>
      </c>
      <c r="J33" s="28">
        <v>2</v>
      </c>
      <c r="K33" s="28">
        <v>116</v>
      </c>
      <c r="L33" s="6"/>
      <c r="M33" s="6"/>
      <c r="N33" s="6"/>
    </row>
    <row r="34" spans="1:14" s="7" customFormat="1" ht="72" customHeight="1">
      <c r="A34" s="28">
        <v>2018</v>
      </c>
      <c r="B34" s="29" t="s">
        <v>26</v>
      </c>
      <c r="C34" s="28">
        <v>9</v>
      </c>
      <c r="D34" s="28">
        <v>2</v>
      </c>
      <c r="E34" s="28">
        <v>1</v>
      </c>
      <c r="F34" s="28">
        <v>2</v>
      </c>
      <c r="G34" s="28">
        <v>28</v>
      </c>
      <c r="H34" s="28">
        <v>0</v>
      </c>
      <c r="I34" s="28">
        <v>0</v>
      </c>
      <c r="J34" s="28">
        <v>0</v>
      </c>
      <c r="K34" s="28">
        <v>0</v>
      </c>
      <c r="L34" s="6"/>
      <c r="M34" s="6"/>
      <c r="N34" s="6"/>
    </row>
    <row r="35" spans="1:14" s="7" customFormat="1" ht="86.25" customHeight="1">
      <c r="A35" s="28">
        <v>2018</v>
      </c>
      <c r="B35" s="29" t="s">
        <v>22</v>
      </c>
      <c r="C35" s="28">
        <v>246</v>
      </c>
      <c r="D35" s="28">
        <v>184</v>
      </c>
      <c r="E35" s="28">
        <v>9</v>
      </c>
      <c r="F35" s="28">
        <v>181</v>
      </c>
      <c r="G35" s="30">
        <v>2076</v>
      </c>
      <c r="H35" s="28">
        <v>0</v>
      </c>
      <c r="I35" s="28">
        <v>0</v>
      </c>
      <c r="J35" s="28">
        <v>0</v>
      </c>
      <c r="K35" s="28">
        <v>81</v>
      </c>
      <c r="L35" s="6"/>
      <c r="M35" s="6"/>
      <c r="N35" s="6"/>
    </row>
    <row r="36" spans="1:14" s="7" customFormat="1" ht="57.75" customHeight="1">
      <c r="A36" s="28">
        <v>2018</v>
      </c>
      <c r="B36" s="29" t="s">
        <v>18</v>
      </c>
      <c r="C36" s="30">
        <v>50356</v>
      </c>
      <c r="D36" s="30">
        <v>43096</v>
      </c>
      <c r="E36" s="28">
        <v>980</v>
      </c>
      <c r="F36" s="30">
        <v>41806</v>
      </c>
      <c r="G36" s="30">
        <v>104671</v>
      </c>
      <c r="H36" s="28">
        <v>0</v>
      </c>
      <c r="I36" s="30">
        <v>1089</v>
      </c>
      <c r="J36" s="28">
        <v>0</v>
      </c>
      <c r="K36" s="30">
        <v>17780</v>
      </c>
      <c r="L36" s="6"/>
      <c r="M36" s="6"/>
      <c r="N36" s="6"/>
    </row>
    <row r="37" spans="1:14" s="7" customFormat="1" ht="43.5" customHeight="1">
      <c r="A37" s="28">
        <v>2018</v>
      </c>
      <c r="B37" s="29" t="s">
        <v>21</v>
      </c>
      <c r="C37" s="28">
        <v>36</v>
      </c>
      <c r="D37" s="28">
        <v>16</v>
      </c>
      <c r="E37" s="28">
        <v>9</v>
      </c>
      <c r="F37" s="28">
        <v>14</v>
      </c>
      <c r="G37" s="30">
        <v>1974</v>
      </c>
      <c r="H37" s="28">
        <v>0</v>
      </c>
      <c r="I37" s="28">
        <v>0</v>
      </c>
      <c r="J37" s="28">
        <v>2</v>
      </c>
      <c r="K37" s="28">
        <v>0</v>
      </c>
      <c r="L37" s="6"/>
      <c r="M37" s="6"/>
      <c r="N37" s="6"/>
    </row>
    <row r="38" spans="1:14" s="7" customFormat="1" ht="57.75" customHeight="1">
      <c r="A38" s="28">
        <v>2018</v>
      </c>
      <c r="B38" s="29" t="s">
        <v>20</v>
      </c>
      <c r="C38" s="28">
        <v>864</v>
      </c>
      <c r="D38" s="28">
        <v>533</v>
      </c>
      <c r="E38" s="28">
        <v>118</v>
      </c>
      <c r="F38" s="28">
        <v>528</v>
      </c>
      <c r="G38" s="30">
        <v>7460</v>
      </c>
      <c r="H38" s="28">
        <v>0</v>
      </c>
      <c r="I38" s="28">
        <v>0</v>
      </c>
      <c r="J38" s="28">
        <v>0</v>
      </c>
      <c r="K38" s="28">
        <v>27</v>
      </c>
      <c r="L38" s="6"/>
      <c r="M38" s="6"/>
      <c r="N38" s="6"/>
    </row>
    <row r="39" spans="1:14" s="7" customFormat="1" ht="57.75" customHeight="1">
      <c r="A39" s="28">
        <v>2018</v>
      </c>
      <c r="B39" s="29" t="s">
        <v>29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6"/>
      <c r="M39" s="6"/>
      <c r="N39" s="6"/>
    </row>
    <row r="40" spans="1:14" s="7" customFormat="1" ht="43.5" customHeight="1">
      <c r="A40" s="28">
        <v>2018</v>
      </c>
      <c r="B40" s="29" t="s">
        <v>19</v>
      </c>
      <c r="C40" s="28">
        <v>855</v>
      </c>
      <c r="D40" s="28">
        <v>556</v>
      </c>
      <c r="E40" s="28">
        <v>92</v>
      </c>
      <c r="F40" s="28">
        <v>412</v>
      </c>
      <c r="G40" s="30">
        <v>10810</v>
      </c>
      <c r="H40" s="28">
        <v>0</v>
      </c>
      <c r="I40" s="28">
        <v>0</v>
      </c>
      <c r="J40" s="28">
        <v>0</v>
      </c>
      <c r="K40" s="28">
        <v>24</v>
      </c>
      <c r="L40" s="6"/>
      <c r="M40" s="6"/>
      <c r="N40" s="6"/>
    </row>
    <row r="41" spans="1:14" s="8" customFormat="1" ht="28.5">
      <c r="A41" s="31">
        <v>2018</v>
      </c>
      <c r="B41" s="32" t="s">
        <v>30</v>
      </c>
      <c r="C41" s="33">
        <v>73721</v>
      </c>
      <c r="D41" s="33">
        <v>57016</v>
      </c>
      <c r="E41" s="33">
        <v>4578</v>
      </c>
      <c r="F41" s="33">
        <v>52808</v>
      </c>
      <c r="G41" s="33">
        <v>592538</v>
      </c>
      <c r="H41" s="31">
        <v>0</v>
      </c>
      <c r="I41" s="33">
        <v>1089</v>
      </c>
      <c r="J41" s="31">
        <v>399</v>
      </c>
      <c r="K41" s="33">
        <v>18225</v>
      </c>
    </row>
    <row r="42" spans="1:14" s="7" customFormat="1" ht="72" customHeight="1">
      <c r="A42" s="28">
        <v>2017</v>
      </c>
      <c r="B42" s="29" t="s">
        <v>11</v>
      </c>
      <c r="C42" s="30">
        <v>2038</v>
      </c>
      <c r="D42" s="30">
        <v>1296</v>
      </c>
      <c r="E42" s="28">
        <v>258</v>
      </c>
      <c r="F42" s="30">
        <v>1014</v>
      </c>
      <c r="G42" s="30">
        <v>44743</v>
      </c>
      <c r="H42" s="28">
        <v>0</v>
      </c>
      <c r="I42" s="28">
        <v>0</v>
      </c>
      <c r="J42" s="28">
        <v>236</v>
      </c>
      <c r="K42" s="28">
        <v>0</v>
      </c>
      <c r="L42" s="6"/>
      <c r="M42" s="6"/>
      <c r="N42" s="6"/>
    </row>
    <row r="43" spans="1:14" s="7" customFormat="1" ht="15" customHeight="1">
      <c r="A43" s="28">
        <v>2017</v>
      </c>
      <c r="B43" s="29" t="s">
        <v>13</v>
      </c>
      <c r="C43" s="28">
        <v>403</v>
      </c>
      <c r="D43" s="28">
        <v>221</v>
      </c>
      <c r="E43" s="28">
        <v>72</v>
      </c>
      <c r="F43" s="28">
        <v>199</v>
      </c>
      <c r="G43" s="30">
        <v>6110</v>
      </c>
      <c r="H43" s="28">
        <v>0</v>
      </c>
      <c r="I43" s="28">
        <v>0</v>
      </c>
      <c r="J43" s="28">
        <v>18</v>
      </c>
      <c r="K43" s="28">
        <v>0</v>
      </c>
      <c r="L43" s="6"/>
      <c r="M43" s="6"/>
      <c r="N43" s="6"/>
    </row>
    <row r="44" spans="1:14" s="7" customFormat="1" ht="43.5" customHeight="1">
      <c r="A44" s="28">
        <v>2017</v>
      </c>
      <c r="B44" s="29" t="s">
        <v>24</v>
      </c>
      <c r="C44" s="28">
        <v>26</v>
      </c>
      <c r="D44" s="28">
        <v>15</v>
      </c>
      <c r="E44" s="28">
        <v>4</v>
      </c>
      <c r="F44" s="28">
        <v>9</v>
      </c>
      <c r="G44" s="30">
        <v>1263</v>
      </c>
      <c r="H44" s="28">
        <v>0</v>
      </c>
      <c r="I44" s="28">
        <v>0</v>
      </c>
      <c r="J44" s="28">
        <v>4</v>
      </c>
      <c r="K44" s="28">
        <v>0</v>
      </c>
      <c r="L44" s="6"/>
      <c r="M44" s="6"/>
      <c r="N44" s="6"/>
    </row>
    <row r="45" spans="1:14" s="7" customFormat="1" ht="57.75" customHeight="1">
      <c r="A45" s="28">
        <v>2017</v>
      </c>
      <c r="B45" s="29" t="s">
        <v>23</v>
      </c>
      <c r="C45" s="28">
        <v>112</v>
      </c>
      <c r="D45" s="28">
        <v>43</v>
      </c>
      <c r="E45" s="28">
        <v>29</v>
      </c>
      <c r="F45" s="28">
        <v>35</v>
      </c>
      <c r="G45" s="30">
        <v>2006</v>
      </c>
      <c r="H45" s="28">
        <v>0</v>
      </c>
      <c r="I45" s="28">
        <v>0</v>
      </c>
      <c r="J45" s="28">
        <v>7</v>
      </c>
      <c r="K45" s="28">
        <v>0</v>
      </c>
      <c r="L45" s="6"/>
      <c r="M45" s="6"/>
      <c r="N45" s="6"/>
    </row>
    <row r="46" spans="1:14" s="7" customFormat="1" ht="43.5" customHeight="1">
      <c r="A46" s="28">
        <v>2017</v>
      </c>
      <c r="B46" s="29" t="s">
        <v>14</v>
      </c>
      <c r="C46" s="28">
        <v>166</v>
      </c>
      <c r="D46" s="28">
        <v>106</v>
      </c>
      <c r="E46" s="28">
        <v>28</v>
      </c>
      <c r="F46" s="28">
        <v>95</v>
      </c>
      <c r="G46" s="30">
        <v>6417</v>
      </c>
      <c r="H46" s="28">
        <v>0</v>
      </c>
      <c r="I46" s="28">
        <v>0</v>
      </c>
      <c r="J46" s="28">
        <v>7</v>
      </c>
      <c r="K46" s="28">
        <v>0</v>
      </c>
      <c r="L46" s="6"/>
      <c r="M46" s="6"/>
      <c r="N46" s="6"/>
    </row>
    <row r="47" spans="1:14" s="7" customFormat="1" ht="43.5" customHeight="1">
      <c r="A47" s="28">
        <v>2017</v>
      </c>
      <c r="B47" s="29" t="s">
        <v>16</v>
      </c>
      <c r="C47" s="30">
        <v>1192</v>
      </c>
      <c r="D47" s="28">
        <v>848</v>
      </c>
      <c r="E47" s="28">
        <v>76</v>
      </c>
      <c r="F47" s="28">
        <v>832</v>
      </c>
      <c r="G47" s="30">
        <v>528699</v>
      </c>
      <c r="H47" s="28">
        <v>0</v>
      </c>
      <c r="I47" s="28">
        <v>0</v>
      </c>
      <c r="J47" s="28">
        <v>0</v>
      </c>
      <c r="K47" s="28">
        <v>138</v>
      </c>
      <c r="L47" s="6"/>
      <c r="M47" s="6"/>
      <c r="N47" s="6"/>
    </row>
    <row r="48" spans="1:14" s="7" customFormat="1" ht="43.5" customHeight="1">
      <c r="A48" s="28">
        <v>2017</v>
      </c>
      <c r="B48" s="29" t="s">
        <v>27</v>
      </c>
      <c r="C48" s="28">
        <v>3</v>
      </c>
      <c r="D48" s="28">
        <v>1</v>
      </c>
      <c r="E48" s="28">
        <v>0</v>
      </c>
      <c r="F48" s="28">
        <v>1</v>
      </c>
      <c r="G48" s="28">
        <v>15</v>
      </c>
      <c r="H48" s="28">
        <v>0</v>
      </c>
      <c r="I48" s="28">
        <v>0</v>
      </c>
      <c r="J48" s="28">
        <v>0</v>
      </c>
      <c r="K48" s="28">
        <v>0</v>
      </c>
      <c r="L48" s="6"/>
      <c r="M48" s="6"/>
      <c r="N48" s="6"/>
    </row>
    <row r="49" spans="1:14" s="7" customFormat="1" ht="43.5" customHeight="1">
      <c r="A49" s="28">
        <v>2017</v>
      </c>
      <c r="B49" s="29" t="s">
        <v>15</v>
      </c>
      <c r="C49" s="28">
        <v>4</v>
      </c>
      <c r="D49" s="28">
        <v>0</v>
      </c>
      <c r="E49" s="28">
        <v>1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6"/>
      <c r="M49" s="6"/>
      <c r="N49" s="6"/>
    </row>
    <row r="50" spans="1:14" s="7" customFormat="1" ht="57.75" customHeight="1">
      <c r="A50" s="28">
        <v>2017</v>
      </c>
      <c r="B50" s="29" t="s">
        <v>28</v>
      </c>
      <c r="C50" s="28">
        <v>2</v>
      </c>
      <c r="D50" s="28">
        <v>1</v>
      </c>
      <c r="E50" s="28">
        <v>0</v>
      </c>
      <c r="F50" s="28">
        <v>1</v>
      </c>
      <c r="G50" s="28">
        <v>10</v>
      </c>
      <c r="H50" s="28">
        <v>0</v>
      </c>
      <c r="I50" s="28">
        <v>0</v>
      </c>
      <c r="J50" s="28">
        <v>0</v>
      </c>
      <c r="K50" s="28">
        <v>0</v>
      </c>
      <c r="L50" s="6"/>
      <c r="M50" s="6"/>
      <c r="N50" s="6"/>
    </row>
    <row r="51" spans="1:14" s="7" customFormat="1" ht="29.25" customHeight="1">
      <c r="A51" s="28">
        <v>2017</v>
      </c>
      <c r="B51" s="29" t="s">
        <v>12</v>
      </c>
      <c r="C51" s="28">
        <v>370</v>
      </c>
      <c r="D51" s="28">
        <v>253</v>
      </c>
      <c r="E51" s="28">
        <v>29</v>
      </c>
      <c r="F51" s="28">
        <v>156</v>
      </c>
      <c r="G51" s="30">
        <v>16180</v>
      </c>
      <c r="H51" s="28">
        <v>0</v>
      </c>
      <c r="I51" s="28">
        <v>0</v>
      </c>
      <c r="J51" s="28">
        <v>86</v>
      </c>
      <c r="K51" s="28">
        <v>0</v>
      </c>
      <c r="L51" s="6"/>
      <c r="M51" s="6"/>
      <c r="N51" s="6"/>
    </row>
    <row r="52" spans="1:14" s="7" customFormat="1" ht="72" customHeight="1">
      <c r="A52" s="28">
        <v>2017</v>
      </c>
      <c r="B52" s="29" t="s">
        <v>25</v>
      </c>
      <c r="C52" s="28">
        <v>1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6"/>
      <c r="M52" s="6"/>
      <c r="N52" s="6"/>
    </row>
    <row r="53" spans="1:14" s="7" customFormat="1" ht="86.25" customHeight="1">
      <c r="A53" s="28">
        <v>2017</v>
      </c>
      <c r="B53" s="29" t="s">
        <v>17</v>
      </c>
      <c r="C53" s="30">
        <v>11245</v>
      </c>
      <c r="D53" s="30">
        <v>7341</v>
      </c>
      <c r="E53" s="30">
        <v>1364</v>
      </c>
      <c r="F53" s="30">
        <v>5930</v>
      </c>
      <c r="G53" s="30">
        <v>161316</v>
      </c>
      <c r="H53" s="28">
        <v>0</v>
      </c>
      <c r="I53" s="28">
        <v>0</v>
      </c>
      <c r="J53" s="28">
        <v>1</v>
      </c>
      <c r="K53" s="28">
        <v>139</v>
      </c>
      <c r="L53" s="6"/>
      <c r="M53" s="6"/>
      <c r="N53" s="6"/>
    </row>
    <row r="54" spans="1:14" s="7" customFormat="1" ht="86.25" customHeight="1">
      <c r="A54" s="28">
        <v>2017</v>
      </c>
      <c r="B54" s="29" t="s">
        <v>22</v>
      </c>
      <c r="C54" s="28">
        <v>374</v>
      </c>
      <c r="D54" s="28">
        <v>219</v>
      </c>
      <c r="E54" s="28">
        <v>25</v>
      </c>
      <c r="F54" s="28">
        <v>216</v>
      </c>
      <c r="G54" s="30">
        <v>3664</v>
      </c>
      <c r="H54" s="28">
        <v>0</v>
      </c>
      <c r="I54" s="28">
        <v>0</v>
      </c>
      <c r="J54" s="28">
        <v>0</v>
      </c>
      <c r="K54" s="28">
        <v>101</v>
      </c>
      <c r="L54" s="6"/>
      <c r="M54" s="6"/>
      <c r="N54" s="6"/>
    </row>
    <row r="55" spans="1:14" s="7" customFormat="1" ht="57.75" customHeight="1">
      <c r="A55" s="28">
        <v>2017</v>
      </c>
      <c r="B55" s="29" t="s">
        <v>18</v>
      </c>
      <c r="C55" s="30">
        <v>49291</v>
      </c>
      <c r="D55" s="30">
        <v>41763</v>
      </c>
      <c r="E55" s="30">
        <v>1090</v>
      </c>
      <c r="F55" s="30">
        <v>40298</v>
      </c>
      <c r="G55" s="30">
        <v>131523</v>
      </c>
      <c r="H55" s="28">
        <v>0</v>
      </c>
      <c r="I55" s="30">
        <v>1370</v>
      </c>
      <c r="J55" s="28">
        <v>0</v>
      </c>
      <c r="K55" s="30">
        <v>16577</v>
      </c>
      <c r="L55" s="6"/>
      <c r="M55" s="6"/>
      <c r="N55" s="6"/>
    </row>
    <row r="56" spans="1:14" s="7" customFormat="1" ht="43.5" customHeight="1">
      <c r="A56" s="28">
        <v>2017</v>
      </c>
      <c r="B56" s="29" t="s">
        <v>21</v>
      </c>
      <c r="C56" s="28">
        <v>27</v>
      </c>
      <c r="D56" s="28">
        <v>11</v>
      </c>
      <c r="E56" s="28">
        <v>8</v>
      </c>
      <c r="F56" s="28">
        <v>9</v>
      </c>
      <c r="G56" s="30">
        <v>1850</v>
      </c>
      <c r="H56" s="28">
        <v>0</v>
      </c>
      <c r="I56" s="28">
        <v>0</v>
      </c>
      <c r="J56" s="28">
        <v>1</v>
      </c>
      <c r="K56" s="28">
        <v>0</v>
      </c>
      <c r="L56" s="6"/>
      <c r="M56" s="6"/>
      <c r="N56" s="6"/>
    </row>
    <row r="57" spans="1:14" s="7" customFormat="1" ht="57.75" customHeight="1">
      <c r="A57" s="28">
        <v>2017</v>
      </c>
      <c r="B57" s="29" t="s">
        <v>20</v>
      </c>
      <c r="C57" s="28">
        <v>670</v>
      </c>
      <c r="D57" s="28">
        <v>453</v>
      </c>
      <c r="E57" s="28">
        <v>58</v>
      </c>
      <c r="F57" s="28">
        <v>451</v>
      </c>
      <c r="G57" s="30">
        <v>4878</v>
      </c>
      <c r="H57" s="28">
        <v>0</v>
      </c>
      <c r="I57" s="28">
        <v>0</v>
      </c>
      <c r="J57" s="28">
        <v>0</v>
      </c>
      <c r="K57" s="28">
        <v>32</v>
      </c>
      <c r="L57" s="6"/>
      <c r="M57" s="6"/>
      <c r="N57" s="6"/>
    </row>
    <row r="58" spans="1:14" s="7" customFormat="1" ht="43.5" customHeight="1">
      <c r="A58" s="28">
        <v>2017</v>
      </c>
      <c r="B58" s="29" t="s">
        <v>19</v>
      </c>
      <c r="C58" s="30">
        <v>2023</v>
      </c>
      <c r="D58" s="30">
        <v>1312</v>
      </c>
      <c r="E58" s="28">
        <v>352</v>
      </c>
      <c r="F58" s="30">
        <v>1036</v>
      </c>
      <c r="G58" s="30">
        <v>26350</v>
      </c>
      <c r="H58" s="28">
        <v>0</v>
      </c>
      <c r="I58" s="28">
        <v>0</v>
      </c>
      <c r="J58" s="28">
        <v>4</v>
      </c>
      <c r="K58" s="28">
        <v>29</v>
      </c>
      <c r="L58" s="6"/>
      <c r="M58" s="6"/>
      <c r="N58" s="6"/>
    </row>
    <row r="59" spans="1:14" s="8" customFormat="1" ht="28.5">
      <c r="A59" s="31">
        <v>2017</v>
      </c>
      <c r="B59" s="32" t="s">
        <v>30</v>
      </c>
      <c r="C59" s="33">
        <v>67947</v>
      </c>
      <c r="D59" s="33">
        <v>53883</v>
      </c>
      <c r="E59" s="33">
        <v>3394</v>
      </c>
      <c r="F59" s="33">
        <v>50282</v>
      </c>
      <c r="G59" s="33">
        <v>935023</v>
      </c>
      <c r="H59" s="31">
        <v>0</v>
      </c>
      <c r="I59" s="33">
        <v>1370</v>
      </c>
      <c r="J59" s="31">
        <v>364</v>
      </c>
      <c r="K59" s="33">
        <v>17016</v>
      </c>
    </row>
    <row r="60" spans="1:14" s="7" customFormat="1" ht="72" customHeight="1">
      <c r="A60" s="28">
        <v>2016</v>
      </c>
      <c r="B60" s="29" t="s">
        <v>11</v>
      </c>
      <c r="C60" s="30">
        <v>2135</v>
      </c>
      <c r="D60" s="30">
        <v>1378</v>
      </c>
      <c r="E60" s="28">
        <v>272</v>
      </c>
      <c r="F60" s="30">
        <v>1151</v>
      </c>
      <c r="G60" s="30">
        <v>48946</v>
      </c>
      <c r="H60" s="28">
        <v>0</v>
      </c>
      <c r="I60" s="28">
        <v>0</v>
      </c>
      <c r="J60" s="28">
        <v>206</v>
      </c>
      <c r="K60" s="28">
        <v>0</v>
      </c>
      <c r="L60" s="6"/>
      <c r="M60" s="6"/>
      <c r="N60" s="6"/>
    </row>
    <row r="61" spans="1:14" s="7" customFormat="1" ht="15" customHeight="1">
      <c r="A61" s="28">
        <v>2016</v>
      </c>
      <c r="B61" s="29" t="s">
        <v>13</v>
      </c>
      <c r="C61" s="28">
        <v>511</v>
      </c>
      <c r="D61" s="28">
        <v>280</v>
      </c>
      <c r="E61" s="28">
        <v>93</v>
      </c>
      <c r="F61" s="28">
        <v>258</v>
      </c>
      <c r="G61" s="30">
        <v>7069</v>
      </c>
      <c r="H61" s="28">
        <v>0</v>
      </c>
      <c r="I61" s="28">
        <v>0</v>
      </c>
      <c r="J61" s="28">
        <v>16</v>
      </c>
      <c r="K61" s="28">
        <v>0</v>
      </c>
      <c r="L61" s="6"/>
      <c r="M61" s="6"/>
      <c r="N61" s="6"/>
    </row>
    <row r="62" spans="1:14" s="7" customFormat="1" ht="43.5" customHeight="1">
      <c r="A62" s="28">
        <v>2016</v>
      </c>
      <c r="B62" s="29" t="s">
        <v>24</v>
      </c>
      <c r="C62" s="28">
        <v>21</v>
      </c>
      <c r="D62" s="28">
        <v>10</v>
      </c>
      <c r="E62" s="28">
        <v>8</v>
      </c>
      <c r="F62" s="28">
        <v>7</v>
      </c>
      <c r="G62" s="28">
        <v>820</v>
      </c>
      <c r="H62" s="28">
        <v>0</v>
      </c>
      <c r="I62" s="28">
        <v>0</v>
      </c>
      <c r="J62" s="28">
        <v>3</v>
      </c>
      <c r="K62" s="28">
        <v>0</v>
      </c>
      <c r="L62" s="6"/>
      <c r="M62" s="6"/>
      <c r="N62" s="6"/>
    </row>
    <row r="63" spans="1:14" s="7" customFormat="1" ht="43.5" customHeight="1">
      <c r="A63" s="28">
        <v>2016</v>
      </c>
      <c r="B63" s="29" t="s">
        <v>14</v>
      </c>
      <c r="C63" s="28">
        <v>231</v>
      </c>
      <c r="D63" s="28">
        <v>164</v>
      </c>
      <c r="E63" s="28">
        <v>29</v>
      </c>
      <c r="F63" s="28">
        <v>149</v>
      </c>
      <c r="G63" s="30">
        <v>10118</v>
      </c>
      <c r="H63" s="28">
        <v>0</v>
      </c>
      <c r="I63" s="28">
        <v>0</v>
      </c>
      <c r="J63" s="28">
        <v>12</v>
      </c>
      <c r="K63" s="28">
        <v>0</v>
      </c>
      <c r="L63" s="6"/>
      <c r="M63" s="6"/>
      <c r="N63" s="6"/>
    </row>
    <row r="64" spans="1:14" s="7" customFormat="1" ht="43.5" customHeight="1">
      <c r="A64" s="28">
        <v>2016</v>
      </c>
      <c r="B64" s="29" t="s">
        <v>16</v>
      </c>
      <c r="C64" s="30">
        <v>1062</v>
      </c>
      <c r="D64" s="28">
        <v>772</v>
      </c>
      <c r="E64" s="28">
        <v>68</v>
      </c>
      <c r="F64" s="28">
        <v>764</v>
      </c>
      <c r="G64" s="30">
        <v>306840</v>
      </c>
      <c r="H64" s="28">
        <v>0</v>
      </c>
      <c r="I64" s="28">
        <v>0</v>
      </c>
      <c r="J64" s="28">
        <v>0</v>
      </c>
      <c r="K64" s="28">
        <v>94</v>
      </c>
      <c r="L64" s="6"/>
      <c r="M64" s="6"/>
      <c r="N64" s="6"/>
    </row>
    <row r="65" spans="1:14" s="7" customFormat="1" ht="43.5" customHeight="1">
      <c r="A65" s="28">
        <v>2016</v>
      </c>
      <c r="B65" s="29" t="s">
        <v>27</v>
      </c>
      <c r="C65" s="28">
        <v>3</v>
      </c>
      <c r="D65" s="28">
        <v>1</v>
      </c>
      <c r="E65" s="28">
        <v>0</v>
      </c>
      <c r="F65" s="28">
        <v>1</v>
      </c>
      <c r="G65" s="28">
        <v>50</v>
      </c>
      <c r="H65" s="28">
        <v>0</v>
      </c>
      <c r="I65" s="28">
        <v>0</v>
      </c>
      <c r="J65" s="28">
        <v>0</v>
      </c>
      <c r="K65" s="28">
        <v>0</v>
      </c>
      <c r="L65" s="6"/>
      <c r="M65" s="6"/>
      <c r="N65" s="6"/>
    </row>
    <row r="66" spans="1:14" s="7" customFormat="1" ht="43.5" customHeight="1">
      <c r="A66" s="28">
        <v>2016</v>
      </c>
      <c r="B66" s="29" t="s">
        <v>15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6"/>
      <c r="M66" s="6"/>
      <c r="N66" s="6"/>
    </row>
    <row r="67" spans="1:14" s="7" customFormat="1" ht="57.75" customHeight="1">
      <c r="A67" s="28">
        <v>2016</v>
      </c>
      <c r="B67" s="29" t="s">
        <v>28</v>
      </c>
      <c r="C67" s="28">
        <v>1</v>
      </c>
      <c r="D67" s="28">
        <v>1</v>
      </c>
      <c r="E67" s="28">
        <v>0</v>
      </c>
      <c r="F67" s="28">
        <v>1</v>
      </c>
      <c r="G67" s="28">
        <v>10</v>
      </c>
      <c r="H67" s="28">
        <v>0</v>
      </c>
      <c r="I67" s="28">
        <v>0</v>
      </c>
      <c r="J67" s="28">
        <v>0</v>
      </c>
      <c r="K67" s="28">
        <v>0</v>
      </c>
      <c r="L67" s="6"/>
      <c r="M67" s="6"/>
      <c r="N67" s="6"/>
    </row>
    <row r="68" spans="1:14" s="7" customFormat="1" ht="29.25" customHeight="1">
      <c r="A68" s="28">
        <v>2016</v>
      </c>
      <c r="B68" s="29" t="s">
        <v>12</v>
      </c>
      <c r="C68" s="28">
        <v>391</v>
      </c>
      <c r="D68" s="28">
        <v>289</v>
      </c>
      <c r="E68" s="28">
        <v>35</v>
      </c>
      <c r="F68" s="28">
        <v>158</v>
      </c>
      <c r="G68" s="30">
        <v>17685</v>
      </c>
      <c r="H68" s="28">
        <v>0</v>
      </c>
      <c r="I68" s="28">
        <v>0</v>
      </c>
      <c r="J68" s="28">
        <v>124</v>
      </c>
      <c r="K68" s="28">
        <v>0</v>
      </c>
      <c r="L68" s="6"/>
      <c r="M68" s="6"/>
      <c r="N68" s="6"/>
    </row>
    <row r="69" spans="1:14" s="7" customFormat="1" ht="72" customHeight="1">
      <c r="A69" s="28">
        <v>2016</v>
      </c>
      <c r="B69" s="29" t="s">
        <v>25</v>
      </c>
      <c r="C69" s="28">
        <v>8</v>
      </c>
      <c r="D69" s="28">
        <v>4</v>
      </c>
      <c r="E69" s="28">
        <v>0</v>
      </c>
      <c r="F69" s="28">
        <v>4</v>
      </c>
      <c r="G69" s="28">
        <v>2</v>
      </c>
      <c r="H69" s="28">
        <v>0</v>
      </c>
      <c r="I69" s="28">
        <v>0</v>
      </c>
      <c r="J69" s="28">
        <v>0</v>
      </c>
      <c r="K69" s="28">
        <v>0</v>
      </c>
      <c r="L69" s="6"/>
      <c r="M69" s="6"/>
      <c r="N69" s="6"/>
    </row>
    <row r="70" spans="1:14" s="7" customFormat="1" ht="86.25" customHeight="1">
      <c r="A70" s="28">
        <v>2016</v>
      </c>
      <c r="B70" s="29" t="s">
        <v>17</v>
      </c>
      <c r="C70" s="30">
        <v>2005</v>
      </c>
      <c r="D70" s="30">
        <v>1216</v>
      </c>
      <c r="E70" s="28">
        <v>233</v>
      </c>
      <c r="F70" s="30">
        <v>1170</v>
      </c>
      <c r="G70" s="30">
        <v>25176</v>
      </c>
      <c r="H70" s="28">
        <v>0</v>
      </c>
      <c r="I70" s="28">
        <v>0</v>
      </c>
      <c r="J70" s="28">
        <v>0</v>
      </c>
      <c r="K70" s="28">
        <v>96</v>
      </c>
      <c r="L70" s="6"/>
      <c r="M70" s="6"/>
      <c r="N70" s="6"/>
    </row>
    <row r="71" spans="1:14" s="7" customFormat="1" ht="86.25" customHeight="1">
      <c r="A71" s="28">
        <v>2016</v>
      </c>
      <c r="B71" s="29" t="s">
        <v>22</v>
      </c>
      <c r="C71" s="28">
        <v>194</v>
      </c>
      <c r="D71" s="28">
        <v>134</v>
      </c>
      <c r="E71" s="28">
        <v>20</v>
      </c>
      <c r="F71" s="28">
        <v>134</v>
      </c>
      <c r="G71" s="30">
        <v>5243</v>
      </c>
      <c r="H71" s="28">
        <v>0</v>
      </c>
      <c r="I71" s="28">
        <v>0</v>
      </c>
      <c r="J71" s="28">
        <v>0</v>
      </c>
      <c r="K71" s="28">
        <v>72</v>
      </c>
      <c r="L71" s="6"/>
      <c r="M71" s="6"/>
      <c r="N71" s="6"/>
    </row>
    <row r="72" spans="1:14" s="7" customFormat="1" ht="57.75" customHeight="1">
      <c r="A72" s="28">
        <v>2016</v>
      </c>
      <c r="B72" s="29" t="s">
        <v>18</v>
      </c>
      <c r="C72" s="30">
        <v>36655</v>
      </c>
      <c r="D72" s="30">
        <v>30813</v>
      </c>
      <c r="E72" s="30">
        <v>1004</v>
      </c>
      <c r="F72" s="30">
        <v>29317</v>
      </c>
      <c r="G72" s="30">
        <v>91846</v>
      </c>
      <c r="H72" s="28">
        <v>0</v>
      </c>
      <c r="I72" s="30">
        <v>1475</v>
      </c>
      <c r="J72" s="28">
        <v>0</v>
      </c>
      <c r="K72" s="30">
        <v>11548</v>
      </c>
      <c r="L72" s="6"/>
      <c r="M72" s="6"/>
      <c r="N72" s="6"/>
    </row>
    <row r="73" spans="1:14" s="7" customFormat="1" ht="43.5" customHeight="1">
      <c r="A73" s="28">
        <v>2016</v>
      </c>
      <c r="B73" s="29" t="s">
        <v>21</v>
      </c>
      <c r="C73" s="28">
        <v>40</v>
      </c>
      <c r="D73" s="28">
        <v>12</v>
      </c>
      <c r="E73" s="28">
        <v>8</v>
      </c>
      <c r="F73" s="28">
        <v>12</v>
      </c>
      <c r="G73" s="30">
        <v>1136</v>
      </c>
      <c r="H73" s="28">
        <v>0</v>
      </c>
      <c r="I73" s="28">
        <v>0</v>
      </c>
      <c r="J73" s="28">
        <v>0</v>
      </c>
      <c r="K73" s="28">
        <v>0</v>
      </c>
      <c r="L73" s="6"/>
      <c r="M73" s="6"/>
      <c r="N73" s="6"/>
    </row>
    <row r="74" spans="1:14" s="7" customFormat="1" ht="57.75" customHeight="1">
      <c r="A74" s="28">
        <v>2016</v>
      </c>
      <c r="B74" s="29" t="s">
        <v>20</v>
      </c>
      <c r="C74" s="28">
        <v>804</v>
      </c>
      <c r="D74" s="28">
        <v>484</v>
      </c>
      <c r="E74" s="28">
        <v>53</v>
      </c>
      <c r="F74" s="28">
        <v>480</v>
      </c>
      <c r="G74" s="30">
        <v>6887</v>
      </c>
      <c r="H74" s="28">
        <v>0</v>
      </c>
      <c r="I74" s="28">
        <v>0</v>
      </c>
      <c r="J74" s="28">
        <v>0</v>
      </c>
      <c r="K74" s="28">
        <v>35</v>
      </c>
      <c r="L74" s="6"/>
      <c r="M74" s="6"/>
      <c r="N74" s="6"/>
    </row>
    <row r="75" spans="1:14" s="7" customFormat="1" ht="43.5" customHeight="1">
      <c r="A75" s="28">
        <v>2016</v>
      </c>
      <c r="B75" s="29" t="s">
        <v>19</v>
      </c>
      <c r="C75" s="30">
        <v>4916</v>
      </c>
      <c r="D75" s="30">
        <v>2687</v>
      </c>
      <c r="E75" s="28">
        <v>814</v>
      </c>
      <c r="F75" s="30">
        <v>2353</v>
      </c>
      <c r="G75" s="30">
        <v>93072</v>
      </c>
      <c r="H75" s="28">
        <v>0</v>
      </c>
      <c r="I75" s="28">
        <v>0</v>
      </c>
      <c r="J75" s="28">
        <v>19</v>
      </c>
      <c r="K75" s="28">
        <v>30</v>
      </c>
      <c r="L75" s="6"/>
      <c r="M75" s="6"/>
      <c r="N75" s="6"/>
    </row>
    <row r="76" spans="1:14" s="8" customFormat="1" ht="28.5">
      <c r="A76" s="31">
        <v>2016</v>
      </c>
      <c r="B76" s="32" t="s">
        <v>30</v>
      </c>
      <c r="C76" s="33">
        <v>48977</v>
      </c>
      <c r="D76" s="33">
        <v>38245</v>
      </c>
      <c r="E76" s="33">
        <v>2637</v>
      </c>
      <c r="F76" s="33">
        <v>35959</v>
      </c>
      <c r="G76" s="33">
        <v>614899</v>
      </c>
      <c r="H76" s="31">
        <v>0</v>
      </c>
      <c r="I76" s="33">
        <v>1475</v>
      </c>
      <c r="J76" s="31">
        <v>380</v>
      </c>
      <c r="K76" s="33">
        <v>11875</v>
      </c>
    </row>
    <row r="77" spans="1:14" s="1" customFormat="1" ht="71.25" customHeight="1">
      <c r="A77" s="34">
        <v>2015</v>
      </c>
      <c r="B77" s="29" t="s">
        <v>11</v>
      </c>
      <c r="C77" s="35">
        <v>2004</v>
      </c>
      <c r="D77" s="36">
        <v>1301</v>
      </c>
      <c r="E77" s="35">
        <v>295</v>
      </c>
      <c r="F77" s="36">
        <v>1050</v>
      </c>
      <c r="G77" s="36">
        <v>45054.2</v>
      </c>
      <c r="H77" s="36">
        <v>0</v>
      </c>
      <c r="I77" s="36">
        <v>0</v>
      </c>
      <c r="J77" s="36">
        <v>251</v>
      </c>
      <c r="K77" s="36">
        <v>0</v>
      </c>
    </row>
    <row r="78" spans="1:14" s="1" customFormat="1" ht="14.25" customHeight="1">
      <c r="A78" s="34">
        <v>2015</v>
      </c>
      <c r="B78" s="29" t="s">
        <v>13</v>
      </c>
      <c r="C78" s="35">
        <v>361</v>
      </c>
      <c r="D78" s="36">
        <v>199</v>
      </c>
      <c r="E78" s="36">
        <v>49</v>
      </c>
      <c r="F78" s="36">
        <v>164</v>
      </c>
      <c r="G78" s="36">
        <v>4340.5</v>
      </c>
      <c r="H78" s="36">
        <v>0</v>
      </c>
      <c r="I78" s="36">
        <v>0</v>
      </c>
      <c r="J78" s="36">
        <v>35</v>
      </c>
      <c r="K78" s="36">
        <v>0</v>
      </c>
    </row>
    <row r="79" spans="1:14" s="1" customFormat="1" ht="42.75" customHeight="1">
      <c r="A79" s="34">
        <v>2015</v>
      </c>
      <c r="B79" s="29" t="s">
        <v>24</v>
      </c>
      <c r="C79" s="35">
        <v>11</v>
      </c>
      <c r="D79" s="36">
        <v>8</v>
      </c>
      <c r="E79" s="36">
        <v>1</v>
      </c>
      <c r="F79" s="36">
        <v>7</v>
      </c>
      <c r="G79" s="36">
        <v>810</v>
      </c>
      <c r="H79" s="36">
        <v>0</v>
      </c>
      <c r="I79" s="36">
        <v>0</v>
      </c>
      <c r="J79" s="36">
        <v>1</v>
      </c>
      <c r="K79" s="36">
        <v>0</v>
      </c>
    </row>
    <row r="80" spans="1:14" s="1" customFormat="1" ht="42.75" customHeight="1">
      <c r="A80" s="34">
        <v>2015</v>
      </c>
      <c r="B80" s="29" t="s">
        <v>14</v>
      </c>
      <c r="C80" s="35">
        <v>201</v>
      </c>
      <c r="D80" s="35">
        <v>133</v>
      </c>
      <c r="E80" s="35">
        <v>24</v>
      </c>
      <c r="F80" s="35">
        <v>124</v>
      </c>
      <c r="G80" s="35">
        <v>9117</v>
      </c>
      <c r="H80" s="35">
        <v>0</v>
      </c>
      <c r="I80" s="35">
        <v>0</v>
      </c>
      <c r="J80" s="35">
        <v>7</v>
      </c>
      <c r="K80" s="35">
        <v>0</v>
      </c>
    </row>
    <row r="81" spans="1:14" s="1" customFormat="1" ht="42.75" customHeight="1">
      <c r="A81" s="34">
        <v>2015</v>
      </c>
      <c r="B81" s="29" t="s">
        <v>16</v>
      </c>
      <c r="C81" s="35">
        <v>852</v>
      </c>
      <c r="D81" s="36">
        <v>613</v>
      </c>
      <c r="E81" s="36">
        <v>65</v>
      </c>
      <c r="F81" s="36">
        <v>612</v>
      </c>
      <c r="G81" s="36">
        <v>268432.69300000003</v>
      </c>
      <c r="H81" s="36">
        <v>0</v>
      </c>
      <c r="I81" s="36">
        <v>0</v>
      </c>
      <c r="J81" s="36">
        <v>0</v>
      </c>
      <c r="K81" s="36">
        <v>102</v>
      </c>
    </row>
    <row r="82" spans="1:14" s="1" customFormat="1" ht="42.75" customHeight="1">
      <c r="A82" s="34">
        <v>2015</v>
      </c>
      <c r="B82" s="29" t="s">
        <v>27</v>
      </c>
      <c r="C82" s="35">
        <v>3</v>
      </c>
      <c r="D82" s="36">
        <v>1</v>
      </c>
      <c r="E82" s="36">
        <v>1</v>
      </c>
      <c r="F82" s="36">
        <v>1</v>
      </c>
      <c r="G82" s="36">
        <v>100</v>
      </c>
      <c r="H82" s="36">
        <v>0</v>
      </c>
      <c r="I82" s="36">
        <v>0</v>
      </c>
      <c r="J82" s="36">
        <v>0</v>
      </c>
      <c r="K82" s="36">
        <v>0</v>
      </c>
    </row>
    <row r="83" spans="1:14" s="1" customFormat="1" ht="42.75" customHeight="1">
      <c r="A83" s="34">
        <v>2015</v>
      </c>
      <c r="B83" s="29" t="s">
        <v>15</v>
      </c>
      <c r="C83" s="35">
        <v>1</v>
      </c>
      <c r="D83" s="36">
        <v>1</v>
      </c>
      <c r="E83" s="36">
        <v>0</v>
      </c>
      <c r="F83" s="36">
        <v>1</v>
      </c>
      <c r="G83" s="36">
        <v>3</v>
      </c>
      <c r="H83" s="36">
        <v>0</v>
      </c>
      <c r="I83" s="36">
        <v>0</v>
      </c>
      <c r="J83" s="36">
        <v>0</v>
      </c>
      <c r="K83" s="36">
        <v>0</v>
      </c>
    </row>
    <row r="84" spans="1:14" s="1" customFormat="1" ht="57" customHeight="1">
      <c r="A84" s="34">
        <v>2015</v>
      </c>
      <c r="B84" s="29" t="s">
        <v>28</v>
      </c>
      <c r="C84" s="35">
        <v>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</row>
    <row r="85" spans="1:14" s="1" customFormat="1" ht="28.5" customHeight="1">
      <c r="A85" s="34">
        <v>2015</v>
      </c>
      <c r="B85" s="29" t="s">
        <v>12</v>
      </c>
      <c r="C85" s="35">
        <v>451</v>
      </c>
      <c r="D85" s="36">
        <v>317</v>
      </c>
      <c r="E85" s="36">
        <v>57</v>
      </c>
      <c r="F85" s="36">
        <v>184</v>
      </c>
      <c r="G85" s="36">
        <v>18925</v>
      </c>
      <c r="H85" s="36">
        <v>0</v>
      </c>
      <c r="I85" s="36">
        <v>0</v>
      </c>
      <c r="J85" s="36">
        <v>133</v>
      </c>
      <c r="K85" s="36">
        <v>0</v>
      </c>
    </row>
    <row r="86" spans="1:14" s="1" customFormat="1" ht="71.25" customHeight="1">
      <c r="A86" s="34">
        <v>2015</v>
      </c>
      <c r="B86" s="29" t="s">
        <v>25</v>
      </c>
      <c r="C86" s="35">
        <v>17</v>
      </c>
      <c r="D86" s="36">
        <v>9</v>
      </c>
      <c r="E86" s="34">
        <v>1</v>
      </c>
      <c r="F86" s="36">
        <v>9</v>
      </c>
      <c r="G86" s="36">
        <v>8</v>
      </c>
      <c r="H86" s="36">
        <v>0</v>
      </c>
      <c r="I86" s="36">
        <v>0</v>
      </c>
      <c r="J86" s="36">
        <v>0</v>
      </c>
      <c r="K86" s="36">
        <v>0</v>
      </c>
    </row>
    <row r="87" spans="1:14" s="1" customFormat="1" ht="85.5" customHeight="1">
      <c r="A87" s="34">
        <v>2015</v>
      </c>
      <c r="B87" s="29" t="s">
        <v>17</v>
      </c>
      <c r="C87" s="35">
        <v>1719</v>
      </c>
      <c r="D87" s="35">
        <v>977</v>
      </c>
      <c r="E87" s="35">
        <v>251</v>
      </c>
      <c r="F87" s="35">
        <v>972</v>
      </c>
      <c r="G87" s="35">
        <v>23430.6</v>
      </c>
      <c r="H87" s="35">
        <v>0</v>
      </c>
      <c r="I87" s="35">
        <v>0</v>
      </c>
      <c r="J87" s="35">
        <v>3</v>
      </c>
      <c r="K87" s="35">
        <v>108</v>
      </c>
    </row>
    <row r="88" spans="1:14" s="1" customFormat="1" ht="85.5" customHeight="1">
      <c r="A88" s="34">
        <v>2015</v>
      </c>
      <c r="B88" s="29" t="s">
        <v>22</v>
      </c>
      <c r="C88" s="35">
        <v>115</v>
      </c>
      <c r="D88" s="36">
        <v>76</v>
      </c>
      <c r="E88" s="34">
        <v>6</v>
      </c>
      <c r="F88" s="36">
        <v>76</v>
      </c>
      <c r="G88" s="36">
        <v>1940</v>
      </c>
      <c r="H88" s="36">
        <v>0</v>
      </c>
      <c r="I88" s="36">
        <v>0</v>
      </c>
      <c r="J88" s="36">
        <v>0</v>
      </c>
      <c r="K88" s="36">
        <v>52</v>
      </c>
    </row>
    <row r="89" spans="1:14" s="1" customFormat="1" ht="57" customHeight="1">
      <c r="A89" s="34">
        <v>2015</v>
      </c>
      <c r="B89" s="29" t="s">
        <v>18</v>
      </c>
      <c r="C89" s="35">
        <v>29497</v>
      </c>
      <c r="D89" s="36">
        <v>24937</v>
      </c>
      <c r="E89" s="34">
        <v>887</v>
      </c>
      <c r="F89" s="36">
        <v>23487</v>
      </c>
      <c r="G89" s="36">
        <v>92063.808999999994</v>
      </c>
      <c r="H89" s="36">
        <v>0</v>
      </c>
      <c r="I89" s="36">
        <v>1444</v>
      </c>
      <c r="J89" s="36">
        <v>0</v>
      </c>
      <c r="K89" s="36">
        <v>8137</v>
      </c>
    </row>
    <row r="90" spans="1:14" s="1" customFormat="1" ht="42.75" customHeight="1">
      <c r="A90" s="34">
        <v>2015</v>
      </c>
      <c r="B90" s="29" t="s">
        <v>21</v>
      </c>
      <c r="C90" s="35">
        <v>58</v>
      </c>
      <c r="D90" s="36">
        <v>37</v>
      </c>
      <c r="E90" s="34">
        <v>7</v>
      </c>
      <c r="F90" s="36">
        <v>36</v>
      </c>
      <c r="G90" s="36">
        <v>2533</v>
      </c>
      <c r="H90" s="36">
        <v>0</v>
      </c>
      <c r="I90" s="36">
        <v>0</v>
      </c>
      <c r="J90" s="36">
        <v>1</v>
      </c>
      <c r="K90" s="36">
        <v>0</v>
      </c>
    </row>
    <row r="91" spans="1:14" s="1" customFormat="1" ht="57" customHeight="1">
      <c r="A91" s="34">
        <v>2015</v>
      </c>
      <c r="B91" s="29" t="s">
        <v>20</v>
      </c>
      <c r="C91" s="35">
        <v>605</v>
      </c>
      <c r="D91" s="36">
        <v>341</v>
      </c>
      <c r="E91" s="34">
        <v>107</v>
      </c>
      <c r="F91" s="36">
        <v>341</v>
      </c>
      <c r="G91" s="36">
        <v>4227.7</v>
      </c>
      <c r="H91" s="36">
        <v>0</v>
      </c>
      <c r="I91" s="36">
        <v>0</v>
      </c>
      <c r="J91" s="36">
        <v>0</v>
      </c>
      <c r="K91" s="36">
        <v>24</v>
      </c>
    </row>
    <row r="92" spans="1:14" s="1" customFormat="1" ht="43.5" customHeight="1">
      <c r="A92" s="34">
        <v>2015</v>
      </c>
      <c r="B92" s="29" t="s">
        <v>19</v>
      </c>
      <c r="C92" s="37">
        <v>1602</v>
      </c>
      <c r="D92" s="37">
        <v>810</v>
      </c>
      <c r="E92" s="37">
        <v>237</v>
      </c>
      <c r="F92" s="37">
        <v>775</v>
      </c>
      <c r="G92" s="37">
        <v>38051.875</v>
      </c>
      <c r="H92" s="37">
        <v>0</v>
      </c>
      <c r="I92" s="37">
        <v>0</v>
      </c>
      <c r="J92" s="37">
        <v>16</v>
      </c>
      <c r="K92" s="37">
        <v>23</v>
      </c>
    </row>
    <row r="93" spans="1:14" s="8" customFormat="1" ht="28.5">
      <c r="A93" s="31">
        <v>2015</v>
      </c>
      <c r="B93" s="32" t="s">
        <v>30</v>
      </c>
      <c r="C93" s="33">
        <v>37497</v>
      </c>
      <c r="D93" s="33">
        <v>29760</v>
      </c>
      <c r="E93" s="33">
        <v>1988</v>
      </c>
      <c r="F93" s="33">
        <v>27839</v>
      </c>
      <c r="G93" s="33">
        <v>509037.37699999998</v>
      </c>
      <c r="H93" s="33">
        <v>0</v>
      </c>
      <c r="I93" s="33">
        <v>1444</v>
      </c>
      <c r="J93" s="33">
        <v>447</v>
      </c>
      <c r="K93" s="33">
        <v>8446</v>
      </c>
      <c r="L93" s="1"/>
    </row>
    <row r="94" spans="1:14" s="4" customFormat="1">
      <c r="B94" s="9"/>
      <c r="C94" s="38"/>
      <c r="D94" s="38"/>
      <c r="E94" s="38"/>
      <c r="F94" s="38"/>
      <c r="G94" s="38"/>
      <c r="H94" s="38"/>
      <c r="I94" s="38"/>
      <c r="J94" s="38"/>
      <c r="K94" s="38"/>
      <c r="M94" s="3"/>
      <c r="N94" s="3"/>
    </row>
    <row r="95" spans="1:14">
      <c r="F95" s="39"/>
    </row>
  </sheetData>
  <autoFilter ref="A1:K93">
    <sortState ref="A2:O21">
      <sortCondition sortBy="cellColor" ref="B1:B93" dxfId="11"/>
    </sortState>
  </autoFilter>
  <conditionalFormatting sqref="C77:C91 D87:K87 J80:K80 D88:D91 D81:D86 F88:I91 F81:I86 D77:I80 E81:E85">
    <cfRule type="cellIs" dxfId="10" priority="30" stopIfTrue="1" operator="lessThan">
      <formula>0</formula>
    </cfRule>
  </conditionalFormatting>
  <conditionalFormatting sqref="C77:C91 D87:K87 J80:K80 D88:D91 D81:D86 F88:I91 F81:I86 D77:I80 E81:E85">
    <cfRule type="cellIs" dxfId="9" priority="29" stopIfTrue="1" operator="lessThan">
      <formula>0</formula>
    </cfRule>
  </conditionalFormatting>
  <conditionalFormatting sqref="K88:K91 K85 K77:K79">
    <cfRule type="cellIs" dxfId="8" priority="18" stopIfTrue="1" operator="lessThan">
      <formula>0</formula>
    </cfRule>
  </conditionalFormatting>
  <conditionalFormatting sqref="K88:K91 K85 K77:K79">
    <cfRule type="cellIs" dxfId="7" priority="17" stopIfTrue="1" operator="lessThan">
      <formula>0</formula>
    </cfRule>
  </conditionalFormatting>
  <conditionalFormatting sqref="J88:J91 J81:J86 J77:J79">
    <cfRule type="cellIs" dxfId="6" priority="14" stopIfTrue="1" operator="lessThan">
      <formula>0</formula>
    </cfRule>
  </conditionalFormatting>
  <conditionalFormatting sqref="J88:J91 J81:J86 J77:J79">
    <cfRule type="cellIs" dxfId="5" priority="13" stopIfTrue="1" operator="lessThan">
      <formula>0</formula>
    </cfRule>
  </conditionalFormatting>
  <conditionalFormatting sqref="K81:K84">
    <cfRule type="cellIs" dxfId="4" priority="10" stopIfTrue="1" operator="lessThan">
      <formula>0</formula>
    </cfRule>
  </conditionalFormatting>
  <conditionalFormatting sqref="K81:K84">
    <cfRule type="cellIs" dxfId="3" priority="9" stopIfTrue="1" operator="lessThan">
      <formula>0</formula>
    </cfRule>
  </conditionalFormatting>
  <conditionalFormatting sqref="K86">
    <cfRule type="cellIs" dxfId="2" priority="8" stopIfTrue="1" operator="lessThan">
      <formula>0</formula>
    </cfRule>
  </conditionalFormatting>
  <conditionalFormatting sqref="K86">
    <cfRule type="cellIs" dxfId="1" priority="7" stopIfTrue="1" operator="lessThan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7"/>
  <sheetViews>
    <sheetView tabSelected="1" zoomScale="70" zoomScaleNormal="70" workbookViewId="0">
      <pane xSplit="4" ySplit="2" topLeftCell="E3" activePane="bottomRight" state="frozen"/>
      <selection pane="topRight" activeCell="D1" sqref="D1"/>
      <selection pane="bottomLeft" activeCell="A3" sqref="A3"/>
      <selection pane="bottomRight" activeCell="AJ2" sqref="AJ2"/>
    </sheetView>
  </sheetViews>
  <sheetFormatPr defaultRowHeight="20.25" customHeight="1"/>
  <cols>
    <col min="1" max="1" width="25.140625" style="24" customWidth="1"/>
    <col min="2" max="2" width="9.28515625" style="24" customWidth="1"/>
    <col min="3" max="3" width="46" style="24" customWidth="1"/>
    <col min="4" max="27" width="9.28515625" style="24" customWidth="1"/>
    <col min="28" max="28" width="12.7109375" style="24" customWidth="1"/>
    <col min="29" max="29" width="20.28515625" style="24" customWidth="1"/>
    <col min="30" max="30" width="9.28515625" style="24" customWidth="1"/>
    <col min="31" max="31" width="12.85546875" style="24" customWidth="1"/>
    <col min="32" max="36" width="9.28515625" style="24" customWidth="1"/>
    <col min="37" max="37" width="12.42578125" style="24" customWidth="1"/>
    <col min="38" max="38" width="16" style="49" customWidth="1"/>
    <col min="39" max="39" width="12.42578125" style="26" customWidth="1"/>
    <col min="40" max="16384" width="9.140625" style="24"/>
  </cols>
  <sheetData>
    <row r="1" spans="1:39" s="10" customFormat="1" ht="65.25" customHeight="1">
      <c r="A1" s="41" t="s">
        <v>113</v>
      </c>
      <c r="B1" s="41" t="s">
        <v>114</v>
      </c>
      <c r="C1" s="43" t="s">
        <v>142</v>
      </c>
      <c r="D1" s="40" t="s">
        <v>115</v>
      </c>
      <c r="E1" s="42" t="s">
        <v>116</v>
      </c>
      <c r="F1" s="42"/>
      <c r="G1" s="42"/>
      <c r="H1" s="42"/>
      <c r="I1" s="42"/>
      <c r="J1" s="42"/>
      <c r="K1" s="42"/>
      <c r="L1" s="42"/>
      <c r="M1" s="40" t="s">
        <v>117</v>
      </c>
      <c r="N1" s="41" t="s">
        <v>118</v>
      </c>
      <c r="O1" s="42"/>
      <c r="P1" s="42"/>
      <c r="Q1" s="42"/>
      <c r="R1" s="42"/>
      <c r="S1" s="42"/>
      <c r="T1" s="42"/>
      <c r="U1" s="41" t="s">
        <v>119</v>
      </c>
      <c r="V1" s="42"/>
      <c r="W1" s="42"/>
      <c r="X1" s="42"/>
      <c r="Y1" s="42"/>
      <c r="Z1" s="42"/>
      <c r="AA1" s="42"/>
      <c r="AB1" s="41" t="s">
        <v>120</v>
      </c>
      <c r="AC1" s="41"/>
      <c r="AD1" s="41" t="s">
        <v>121</v>
      </c>
      <c r="AE1" s="41"/>
      <c r="AF1" s="41" t="s">
        <v>122</v>
      </c>
      <c r="AG1" s="45"/>
      <c r="AH1" s="45"/>
      <c r="AI1" s="45"/>
      <c r="AJ1" s="41" t="s">
        <v>123</v>
      </c>
      <c r="AK1" s="41"/>
      <c r="AL1" s="46" t="s">
        <v>147</v>
      </c>
      <c r="AM1" s="40" t="s">
        <v>146</v>
      </c>
    </row>
    <row r="2" spans="1:39" s="12" customFormat="1" ht="96" customHeight="1">
      <c r="A2" s="41"/>
      <c r="B2" s="41"/>
      <c r="C2" s="44"/>
      <c r="D2" s="40"/>
      <c r="E2" s="11" t="s">
        <v>124</v>
      </c>
      <c r="F2" s="11" t="s">
        <v>125</v>
      </c>
      <c r="G2" s="11" t="s">
        <v>126</v>
      </c>
      <c r="H2" s="11" t="s">
        <v>127</v>
      </c>
      <c r="I2" s="11" t="s">
        <v>128</v>
      </c>
      <c r="J2" s="11" t="s">
        <v>129</v>
      </c>
      <c r="K2" s="11" t="s">
        <v>130</v>
      </c>
      <c r="L2" s="11" t="s">
        <v>131</v>
      </c>
      <c r="M2" s="40"/>
      <c r="N2" s="11" t="s">
        <v>132</v>
      </c>
      <c r="O2" s="11" t="s">
        <v>133</v>
      </c>
      <c r="P2" s="11" t="s">
        <v>134</v>
      </c>
      <c r="Q2" s="11" t="s">
        <v>135</v>
      </c>
      <c r="R2" s="11" t="s">
        <v>136</v>
      </c>
      <c r="S2" s="11" t="s">
        <v>137</v>
      </c>
      <c r="T2" s="11" t="s">
        <v>138</v>
      </c>
      <c r="U2" s="11" t="s">
        <v>132</v>
      </c>
      <c r="V2" s="11" t="s">
        <v>133</v>
      </c>
      <c r="W2" s="11" t="s">
        <v>134</v>
      </c>
      <c r="X2" s="11" t="s">
        <v>135</v>
      </c>
      <c r="Y2" s="11" t="s">
        <v>136</v>
      </c>
      <c r="Z2" s="11" t="s">
        <v>137</v>
      </c>
      <c r="AA2" s="11" t="s">
        <v>138</v>
      </c>
      <c r="AB2" s="11" t="s">
        <v>139</v>
      </c>
      <c r="AC2" s="11" t="s">
        <v>140</v>
      </c>
      <c r="AD2" s="11" t="s">
        <v>139</v>
      </c>
      <c r="AE2" s="11" t="s">
        <v>140</v>
      </c>
      <c r="AF2" s="11" t="s">
        <v>132</v>
      </c>
      <c r="AG2" s="11" t="s">
        <v>133</v>
      </c>
      <c r="AH2" s="11" t="s">
        <v>134</v>
      </c>
      <c r="AI2" s="11" t="s">
        <v>141</v>
      </c>
      <c r="AJ2" s="11" t="s">
        <v>139</v>
      </c>
      <c r="AK2" s="11" t="s">
        <v>140</v>
      </c>
      <c r="AL2" s="47" t="s">
        <v>140</v>
      </c>
      <c r="AM2" s="40"/>
    </row>
    <row r="3" spans="1:39" s="17" customFormat="1" ht="20.25" customHeight="1">
      <c r="A3" s="13" t="s">
        <v>37</v>
      </c>
      <c r="B3" s="14">
        <v>677</v>
      </c>
      <c r="C3" s="15" t="s">
        <v>38</v>
      </c>
      <c r="D3" s="16">
        <v>270</v>
      </c>
      <c r="E3" s="16">
        <v>24</v>
      </c>
      <c r="F3" s="16">
        <v>115</v>
      </c>
      <c r="G3" s="16">
        <v>108</v>
      </c>
      <c r="H3" s="16">
        <v>23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4</v>
      </c>
      <c r="P3" s="16">
        <v>8</v>
      </c>
      <c r="Q3" s="16">
        <v>13</v>
      </c>
      <c r="R3" s="16">
        <v>11</v>
      </c>
      <c r="S3" s="16">
        <v>10</v>
      </c>
      <c r="T3" s="16">
        <v>8</v>
      </c>
      <c r="U3" s="16">
        <v>2</v>
      </c>
      <c r="V3" s="16">
        <v>0</v>
      </c>
      <c r="W3" s="16">
        <v>0</v>
      </c>
      <c r="X3" s="16">
        <v>38</v>
      </c>
      <c r="Y3" s="16">
        <v>9</v>
      </c>
      <c r="Z3" s="16">
        <v>0</v>
      </c>
      <c r="AA3" s="16">
        <v>0</v>
      </c>
      <c r="AB3" s="16">
        <v>54</v>
      </c>
      <c r="AC3" s="16">
        <v>27656403</v>
      </c>
      <c r="AD3" s="16">
        <v>49</v>
      </c>
      <c r="AE3" s="16">
        <v>14700600</v>
      </c>
      <c r="AF3" s="16">
        <v>2</v>
      </c>
      <c r="AG3" s="16">
        <v>0</v>
      </c>
      <c r="AH3" s="16">
        <v>0</v>
      </c>
      <c r="AI3" s="16">
        <v>0</v>
      </c>
      <c r="AJ3" s="16">
        <v>2</v>
      </c>
      <c r="AK3" s="16">
        <v>10000</v>
      </c>
      <c r="AL3" s="48">
        <f>AC3+AE3</f>
        <v>42357003</v>
      </c>
      <c r="AM3" s="25">
        <v>1771</v>
      </c>
    </row>
    <row r="4" spans="1:39" s="17" customFormat="1" ht="20.25" customHeight="1">
      <c r="A4" s="13" t="s">
        <v>61</v>
      </c>
      <c r="B4" s="14">
        <v>664</v>
      </c>
      <c r="C4" s="15" t="s">
        <v>62</v>
      </c>
      <c r="D4" s="16">
        <v>28</v>
      </c>
      <c r="E4" s="16">
        <v>7</v>
      </c>
      <c r="F4" s="16">
        <v>10</v>
      </c>
      <c r="G4" s="16">
        <v>11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1</v>
      </c>
      <c r="N4" s="16">
        <v>4</v>
      </c>
      <c r="O4" s="16">
        <v>44</v>
      </c>
      <c r="P4" s="16">
        <v>26</v>
      </c>
      <c r="Q4" s="16">
        <v>5</v>
      </c>
      <c r="R4" s="16">
        <v>27</v>
      </c>
      <c r="S4" s="16">
        <v>9</v>
      </c>
      <c r="T4" s="16">
        <v>0</v>
      </c>
      <c r="U4" s="16">
        <v>0</v>
      </c>
      <c r="V4" s="16">
        <v>0</v>
      </c>
      <c r="W4" s="16">
        <v>1</v>
      </c>
      <c r="X4" s="16">
        <v>0</v>
      </c>
      <c r="Y4" s="16">
        <v>0</v>
      </c>
      <c r="Z4" s="16">
        <v>0</v>
      </c>
      <c r="AA4" s="16">
        <v>0</v>
      </c>
      <c r="AB4" s="16">
        <v>115</v>
      </c>
      <c r="AC4" s="16">
        <v>22218530</v>
      </c>
      <c r="AD4" s="16">
        <v>1</v>
      </c>
      <c r="AE4" s="16">
        <v>50000</v>
      </c>
      <c r="AF4" s="16">
        <v>94</v>
      </c>
      <c r="AG4" s="16">
        <v>401</v>
      </c>
      <c r="AH4" s="16">
        <v>127</v>
      </c>
      <c r="AI4" s="16">
        <v>6</v>
      </c>
      <c r="AJ4" s="16">
        <v>628</v>
      </c>
      <c r="AK4" s="16">
        <v>12395500</v>
      </c>
      <c r="AL4" s="48">
        <f t="shared" ref="AL3:AL47" si="0">AC4+AE4</f>
        <v>22268530</v>
      </c>
      <c r="AM4" s="25">
        <v>1482</v>
      </c>
    </row>
    <row r="5" spans="1:39" s="17" customFormat="1" ht="20.25" customHeight="1">
      <c r="A5" s="13" t="s">
        <v>56</v>
      </c>
      <c r="B5" s="14">
        <v>667</v>
      </c>
      <c r="C5" s="15" t="s">
        <v>57</v>
      </c>
      <c r="D5" s="16">
        <v>1</v>
      </c>
      <c r="E5" s="16">
        <v>0</v>
      </c>
      <c r="F5" s="16">
        <v>1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1</v>
      </c>
      <c r="O5" s="16">
        <v>1</v>
      </c>
      <c r="P5" s="16">
        <v>21</v>
      </c>
      <c r="Q5" s="16">
        <v>37</v>
      </c>
      <c r="R5" s="16">
        <v>7</v>
      </c>
      <c r="S5" s="16">
        <v>5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72</v>
      </c>
      <c r="AC5" s="16">
        <v>14205000</v>
      </c>
      <c r="AD5" s="16">
        <v>0</v>
      </c>
      <c r="AE5" s="16">
        <v>0</v>
      </c>
      <c r="AF5" s="16">
        <v>11</v>
      </c>
      <c r="AG5" s="16">
        <v>55</v>
      </c>
      <c r="AH5" s="16">
        <v>70</v>
      </c>
      <c r="AI5" s="16">
        <v>17</v>
      </c>
      <c r="AJ5" s="16">
        <v>153</v>
      </c>
      <c r="AK5" s="16">
        <v>8144500</v>
      </c>
      <c r="AL5" s="48">
        <f t="shared" si="0"/>
        <v>14205000</v>
      </c>
      <c r="AM5" s="25">
        <v>434</v>
      </c>
    </row>
    <row r="6" spans="1:39" s="17" customFormat="1" ht="20.25" customHeight="1">
      <c r="A6" s="13" t="s">
        <v>39</v>
      </c>
      <c r="B6" s="14">
        <v>676</v>
      </c>
      <c r="C6" s="15" t="s">
        <v>40</v>
      </c>
      <c r="D6" s="16">
        <v>17</v>
      </c>
      <c r="E6" s="16">
        <v>8</v>
      </c>
      <c r="F6" s="16">
        <v>8</v>
      </c>
      <c r="G6" s="16">
        <v>1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2</v>
      </c>
      <c r="O6" s="16">
        <v>5</v>
      </c>
      <c r="P6" s="16">
        <v>15</v>
      </c>
      <c r="Q6" s="16">
        <v>2</v>
      </c>
      <c r="R6" s="16">
        <v>4</v>
      </c>
      <c r="S6" s="16">
        <v>1</v>
      </c>
      <c r="T6" s="16">
        <v>0</v>
      </c>
      <c r="U6" s="16">
        <v>0</v>
      </c>
      <c r="V6" s="16">
        <v>0</v>
      </c>
      <c r="W6" s="16">
        <v>0</v>
      </c>
      <c r="X6" s="16">
        <v>4</v>
      </c>
      <c r="Y6" s="16">
        <v>0</v>
      </c>
      <c r="Z6" s="16">
        <v>0</v>
      </c>
      <c r="AA6" s="16">
        <v>0</v>
      </c>
      <c r="AB6" s="16">
        <v>29</v>
      </c>
      <c r="AC6" s="16">
        <v>4149000</v>
      </c>
      <c r="AD6" s="16">
        <v>4</v>
      </c>
      <c r="AE6" s="16">
        <v>600000</v>
      </c>
      <c r="AF6" s="16">
        <v>35</v>
      </c>
      <c r="AG6" s="16">
        <v>146</v>
      </c>
      <c r="AH6" s="16">
        <v>62</v>
      </c>
      <c r="AI6" s="16">
        <v>4</v>
      </c>
      <c r="AJ6" s="16">
        <v>247</v>
      </c>
      <c r="AK6" s="16">
        <v>5884000</v>
      </c>
      <c r="AL6" s="48">
        <f t="shared" si="0"/>
        <v>4749000</v>
      </c>
      <c r="AM6" s="25">
        <v>1102</v>
      </c>
    </row>
    <row r="7" spans="1:39" s="17" customFormat="1" ht="20.25" customHeight="1">
      <c r="A7" s="13" t="s">
        <v>46</v>
      </c>
      <c r="B7" s="14">
        <v>672</v>
      </c>
      <c r="C7" s="15" t="s">
        <v>47</v>
      </c>
      <c r="D7" s="16">
        <v>13</v>
      </c>
      <c r="E7" s="16">
        <v>0</v>
      </c>
      <c r="F7" s="16">
        <v>3</v>
      </c>
      <c r="G7" s="16">
        <v>4</v>
      </c>
      <c r="H7" s="16">
        <v>4</v>
      </c>
      <c r="I7" s="16">
        <v>2</v>
      </c>
      <c r="J7" s="16">
        <v>0</v>
      </c>
      <c r="K7" s="16">
        <v>0</v>
      </c>
      <c r="L7" s="16">
        <v>0</v>
      </c>
      <c r="M7" s="16">
        <v>1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8</v>
      </c>
      <c r="X7" s="16">
        <v>2</v>
      </c>
      <c r="Y7" s="16">
        <v>1</v>
      </c>
      <c r="Z7" s="16">
        <v>0</v>
      </c>
      <c r="AA7" s="16">
        <v>2</v>
      </c>
      <c r="AB7" s="16">
        <v>0</v>
      </c>
      <c r="AC7" s="16">
        <v>0</v>
      </c>
      <c r="AD7" s="16">
        <v>13</v>
      </c>
      <c r="AE7" s="16">
        <v>4220000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48">
        <f t="shared" si="0"/>
        <v>4220000</v>
      </c>
      <c r="AM7" s="25">
        <v>30</v>
      </c>
    </row>
    <row r="8" spans="1:39" s="17" customFormat="1" ht="20.25" customHeight="1">
      <c r="A8" s="13" t="s">
        <v>65</v>
      </c>
      <c r="B8" s="14">
        <v>662</v>
      </c>
      <c r="C8" s="18" t="s">
        <v>66</v>
      </c>
      <c r="D8" s="16">
        <v>27</v>
      </c>
      <c r="E8" s="16">
        <v>27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76</v>
      </c>
      <c r="O8" s="16">
        <v>130</v>
      </c>
      <c r="P8" s="16">
        <v>10</v>
      </c>
      <c r="Q8" s="16">
        <v>6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222</v>
      </c>
      <c r="AC8" s="16">
        <v>3754000</v>
      </c>
      <c r="AD8" s="16">
        <v>0</v>
      </c>
      <c r="AE8" s="16">
        <v>0</v>
      </c>
      <c r="AF8" s="16">
        <v>492</v>
      </c>
      <c r="AG8" s="16">
        <v>959</v>
      </c>
      <c r="AH8" s="16">
        <v>50</v>
      </c>
      <c r="AI8" s="16">
        <v>5</v>
      </c>
      <c r="AJ8" s="16">
        <v>1506</v>
      </c>
      <c r="AK8" s="16">
        <v>15453510</v>
      </c>
      <c r="AL8" s="48">
        <f t="shared" si="0"/>
        <v>3754000</v>
      </c>
      <c r="AM8" s="25">
        <v>3531</v>
      </c>
    </row>
    <row r="9" spans="1:39" s="19" customFormat="1" ht="20.25" customHeight="1">
      <c r="A9" s="13" t="s">
        <v>41</v>
      </c>
      <c r="B9" s="14">
        <v>675</v>
      </c>
      <c r="C9" s="15" t="s">
        <v>42</v>
      </c>
      <c r="D9" s="16">
        <v>12</v>
      </c>
      <c r="E9" s="16">
        <v>12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80</v>
      </c>
      <c r="O9" s="16">
        <v>115</v>
      </c>
      <c r="P9" s="16">
        <v>11</v>
      </c>
      <c r="Q9" s="16">
        <v>0</v>
      </c>
      <c r="R9" s="16">
        <v>1</v>
      </c>
      <c r="S9" s="16">
        <v>0</v>
      </c>
      <c r="T9" s="16">
        <v>0</v>
      </c>
      <c r="U9" s="16">
        <v>0</v>
      </c>
      <c r="V9" s="16">
        <v>0</v>
      </c>
      <c r="W9" s="16">
        <v>1</v>
      </c>
      <c r="X9" s="16">
        <v>0</v>
      </c>
      <c r="Y9" s="16">
        <v>0</v>
      </c>
      <c r="Z9" s="16">
        <v>0</v>
      </c>
      <c r="AA9" s="16">
        <v>0</v>
      </c>
      <c r="AB9" s="16">
        <v>207</v>
      </c>
      <c r="AC9" s="16">
        <v>2461500</v>
      </c>
      <c r="AD9" s="16">
        <v>1</v>
      </c>
      <c r="AE9" s="16">
        <v>100000</v>
      </c>
      <c r="AF9" s="16">
        <v>142</v>
      </c>
      <c r="AG9" s="16">
        <v>222</v>
      </c>
      <c r="AH9" s="16">
        <v>19</v>
      </c>
      <c r="AI9" s="16">
        <v>1</v>
      </c>
      <c r="AJ9" s="16">
        <v>384</v>
      </c>
      <c r="AK9" s="16">
        <v>3761850</v>
      </c>
      <c r="AL9" s="48">
        <f t="shared" si="0"/>
        <v>2561500</v>
      </c>
      <c r="AM9" s="25">
        <v>1744</v>
      </c>
    </row>
    <row r="10" spans="1:39" s="17" customFormat="1" ht="20.25" customHeight="1">
      <c r="A10" s="13" t="s">
        <v>58</v>
      </c>
      <c r="B10" s="14">
        <v>666</v>
      </c>
      <c r="C10" s="15" t="s">
        <v>59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7</v>
      </c>
      <c r="O10" s="16">
        <v>13</v>
      </c>
      <c r="P10" s="16">
        <v>17</v>
      </c>
      <c r="Q10" s="16">
        <v>0</v>
      </c>
      <c r="R10" s="16">
        <v>1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38</v>
      </c>
      <c r="AC10" s="16">
        <v>1692000</v>
      </c>
      <c r="AD10" s="16">
        <v>0</v>
      </c>
      <c r="AE10" s="16">
        <v>0</v>
      </c>
      <c r="AF10" s="16">
        <v>11</v>
      </c>
      <c r="AG10" s="16">
        <v>51</v>
      </c>
      <c r="AH10" s="16">
        <v>15</v>
      </c>
      <c r="AI10" s="16">
        <v>1</v>
      </c>
      <c r="AJ10" s="16">
        <v>78</v>
      </c>
      <c r="AK10" s="16">
        <v>1804000</v>
      </c>
      <c r="AL10" s="48">
        <f t="shared" si="0"/>
        <v>1692000</v>
      </c>
      <c r="AM10" s="25">
        <v>202</v>
      </c>
    </row>
    <row r="11" spans="1:39" s="17" customFormat="1" ht="20.25" customHeight="1">
      <c r="A11" s="13" t="s">
        <v>108</v>
      </c>
      <c r="B11" s="14">
        <v>640</v>
      </c>
      <c r="C11" s="15" t="s">
        <v>109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2</v>
      </c>
      <c r="Q11" s="16">
        <v>5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7</v>
      </c>
      <c r="AC11" s="16">
        <v>1100000</v>
      </c>
      <c r="AD11" s="16">
        <v>0</v>
      </c>
      <c r="AE11" s="16">
        <v>0</v>
      </c>
      <c r="AF11" s="16">
        <v>0</v>
      </c>
      <c r="AG11" s="16">
        <v>0</v>
      </c>
      <c r="AH11" s="16">
        <v>3</v>
      </c>
      <c r="AI11" s="16">
        <v>0</v>
      </c>
      <c r="AJ11" s="16">
        <v>3</v>
      </c>
      <c r="AK11" s="16">
        <v>300000</v>
      </c>
      <c r="AL11" s="48">
        <f t="shared" si="0"/>
        <v>1100000</v>
      </c>
      <c r="AM11" s="25">
        <v>14</v>
      </c>
    </row>
    <row r="12" spans="1:39" s="17" customFormat="1" ht="20.25" customHeight="1">
      <c r="A12" s="13" t="s">
        <v>32</v>
      </c>
      <c r="B12" s="14">
        <v>681</v>
      </c>
      <c r="C12" s="15" t="s">
        <v>33</v>
      </c>
      <c r="D12" s="16">
        <v>1</v>
      </c>
      <c r="E12" s="16">
        <v>0</v>
      </c>
      <c r="F12" s="16">
        <v>0</v>
      </c>
      <c r="G12" s="16">
        <v>1</v>
      </c>
      <c r="H12" s="16">
        <v>0</v>
      </c>
      <c r="I12" s="16">
        <v>0</v>
      </c>
      <c r="J12" s="16">
        <v>0</v>
      </c>
      <c r="K12" s="20">
        <v>0</v>
      </c>
      <c r="L12" s="20">
        <v>0</v>
      </c>
      <c r="M12" s="20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1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1</v>
      </c>
      <c r="AC12" s="16">
        <v>1000000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48">
        <f t="shared" si="0"/>
        <v>1000000</v>
      </c>
      <c r="AM12" s="25">
        <v>2</v>
      </c>
    </row>
    <row r="13" spans="1:39" s="17" customFormat="1" ht="20.25" customHeight="1">
      <c r="A13" s="21" t="s">
        <v>74</v>
      </c>
      <c r="B13" s="14">
        <v>657</v>
      </c>
      <c r="C13" s="15" t="s">
        <v>75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2">
        <v>0</v>
      </c>
      <c r="O13" s="22">
        <v>0</v>
      </c>
      <c r="P13" s="22">
        <v>10</v>
      </c>
      <c r="Q13" s="22">
        <v>1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16">
        <v>11</v>
      </c>
      <c r="AC13" s="16">
        <v>810000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48">
        <f t="shared" si="0"/>
        <v>810000</v>
      </c>
      <c r="AM13" s="25">
        <v>11</v>
      </c>
    </row>
    <row r="14" spans="1:39" s="17" customFormat="1" ht="20.25" customHeight="1">
      <c r="A14" s="13" t="s">
        <v>143</v>
      </c>
      <c r="B14" s="14">
        <v>680</v>
      </c>
      <c r="C14" s="15" t="s">
        <v>34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1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1</v>
      </c>
      <c r="AC14" s="16">
        <v>780000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48">
        <f t="shared" si="0"/>
        <v>780000</v>
      </c>
      <c r="AM14" s="25">
        <v>1</v>
      </c>
    </row>
    <row r="15" spans="1:39" s="17" customFormat="1" ht="20.25" customHeight="1">
      <c r="A15" s="13" t="s">
        <v>54</v>
      </c>
      <c r="B15" s="14">
        <v>668</v>
      </c>
      <c r="C15" s="15" t="s">
        <v>55</v>
      </c>
      <c r="D15" s="16">
        <v>5</v>
      </c>
      <c r="E15" s="16">
        <v>4</v>
      </c>
      <c r="F15" s="16">
        <v>1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1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3</v>
      </c>
      <c r="Y15" s="16">
        <v>0</v>
      </c>
      <c r="Z15" s="16">
        <v>0</v>
      </c>
      <c r="AA15" s="16">
        <v>0</v>
      </c>
      <c r="AB15" s="16">
        <v>1</v>
      </c>
      <c r="AC15" s="16">
        <v>15000</v>
      </c>
      <c r="AD15" s="16">
        <v>3</v>
      </c>
      <c r="AE15" s="16">
        <v>650000</v>
      </c>
      <c r="AF15" s="16">
        <v>23</v>
      </c>
      <c r="AG15" s="16">
        <v>70</v>
      </c>
      <c r="AH15" s="16">
        <v>41</v>
      </c>
      <c r="AI15" s="16">
        <v>3</v>
      </c>
      <c r="AJ15" s="16">
        <v>137</v>
      </c>
      <c r="AK15" s="16">
        <v>3816000</v>
      </c>
      <c r="AL15" s="48">
        <f t="shared" si="0"/>
        <v>665000</v>
      </c>
      <c r="AM15" s="25">
        <v>419</v>
      </c>
    </row>
    <row r="16" spans="1:39" s="17" customFormat="1" ht="20.25" customHeight="1">
      <c r="A16" s="21" t="s">
        <v>52</v>
      </c>
      <c r="B16" s="14">
        <v>669</v>
      </c>
      <c r="C16" s="15" t="s">
        <v>53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3">
        <v>0</v>
      </c>
      <c r="J16" s="23">
        <v>0</v>
      </c>
      <c r="K16" s="23">
        <v>0</v>
      </c>
      <c r="L16" s="23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1</v>
      </c>
      <c r="Z16" s="22">
        <v>0</v>
      </c>
      <c r="AA16" s="22">
        <v>0</v>
      </c>
      <c r="AB16" s="16">
        <v>0</v>
      </c>
      <c r="AC16" s="16">
        <v>0</v>
      </c>
      <c r="AD16" s="16">
        <v>1</v>
      </c>
      <c r="AE16" s="16">
        <v>500000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48">
        <f t="shared" si="0"/>
        <v>500000</v>
      </c>
      <c r="AM16" s="25">
        <v>1</v>
      </c>
    </row>
    <row r="17" spans="1:39" s="17" customFormat="1" ht="20.25" customHeight="1">
      <c r="A17" s="13">
        <v>262</v>
      </c>
      <c r="B17" s="14">
        <v>682</v>
      </c>
      <c r="C17" s="15" t="s">
        <v>31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16">
        <v>0</v>
      </c>
      <c r="O17" s="16">
        <v>0</v>
      </c>
      <c r="P17" s="16">
        <v>0</v>
      </c>
      <c r="Q17" s="16">
        <v>1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1</v>
      </c>
      <c r="AC17" s="16">
        <v>200000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48">
        <f t="shared" si="0"/>
        <v>200000</v>
      </c>
      <c r="AM17" s="25">
        <v>3</v>
      </c>
    </row>
    <row r="18" spans="1:39" s="17" customFormat="1" ht="20.25" customHeight="1">
      <c r="A18" s="13">
        <v>246</v>
      </c>
      <c r="B18" s="14">
        <v>638</v>
      </c>
      <c r="C18" s="15" t="s">
        <v>112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2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2</v>
      </c>
      <c r="AC18" s="16">
        <v>110000</v>
      </c>
      <c r="AD18" s="16">
        <v>0</v>
      </c>
      <c r="AE18" s="16">
        <v>0</v>
      </c>
      <c r="AF18" s="16">
        <v>0</v>
      </c>
      <c r="AG18" s="16">
        <v>0</v>
      </c>
      <c r="AH18" s="16">
        <v>2</v>
      </c>
      <c r="AI18" s="16">
        <v>0</v>
      </c>
      <c r="AJ18" s="16">
        <v>2</v>
      </c>
      <c r="AK18" s="16">
        <v>140000</v>
      </c>
      <c r="AL18" s="48">
        <f t="shared" si="0"/>
        <v>110000</v>
      </c>
      <c r="AM18" s="25">
        <v>8</v>
      </c>
    </row>
    <row r="19" spans="1:39" s="17" customFormat="1" ht="20.25" customHeight="1">
      <c r="A19" s="13" t="s">
        <v>110</v>
      </c>
      <c r="B19" s="14">
        <v>639</v>
      </c>
      <c r="C19" s="15" t="s">
        <v>111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1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1</v>
      </c>
      <c r="AC19" s="16">
        <v>100000</v>
      </c>
      <c r="AD19" s="16">
        <v>0</v>
      </c>
      <c r="AE19" s="16">
        <v>0</v>
      </c>
      <c r="AF19" s="16">
        <v>0</v>
      </c>
      <c r="AG19" s="16">
        <v>3</v>
      </c>
      <c r="AH19" s="16">
        <v>5</v>
      </c>
      <c r="AI19" s="16">
        <v>0</v>
      </c>
      <c r="AJ19" s="16">
        <v>8</v>
      </c>
      <c r="AK19" s="16">
        <v>380000</v>
      </c>
      <c r="AL19" s="48">
        <f t="shared" si="0"/>
        <v>100000</v>
      </c>
      <c r="AM19" s="25">
        <v>9</v>
      </c>
    </row>
    <row r="20" spans="1:39" s="17" customFormat="1" ht="20.25" customHeight="1">
      <c r="A20" s="13" t="s">
        <v>76</v>
      </c>
      <c r="B20" s="14">
        <v>656</v>
      </c>
      <c r="C20" s="15" t="s">
        <v>77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1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1</v>
      </c>
      <c r="AC20" s="16">
        <v>100000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48">
        <f t="shared" si="0"/>
        <v>100000</v>
      </c>
      <c r="AM20" s="25">
        <v>1</v>
      </c>
    </row>
    <row r="21" spans="1:39" s="17" customFormat="1" ht="20.25" customHeight="1">
      <c r="A21" s="13" t="s">
        <v>72</v>
      </c>
      <c r="B21" s="14">
        <v>658</v>
      </c>
      <c r="C21" s="15" t="s">
        <v>73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1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1</v>
      </c>
      <c r="AC21" s="16">
        <v>60000</v>
      </c>
      <c r="AD21" s="16">
        <v>0</v>
      </c>
      <c r="AE21" s="16">
        <v>0</v>
      </c>
      <c r="AF21" s="16">
        <v>0</v>
      </c>
      <c r="AG21" s="16">
        <v>0</v>
      </c>
      <c r="AH21" s="16">
        <v>2</v>
      </c>
      <c r="AI21" s="16">
        <v>0</v>
      </c>
      <c r="AJ21" s="16">
        <v>2</v>
      </c>
      <c r="AK21" s="16">
        <v>110000</v>
      </c>
      <c r="AL21" s="48">
        <f t="shared" si="0"/>
        <v>60000</v>
      </c>
      <c r="AM21" s="25">
        <v>5</v>
      </c>
    </row>
    <row r="22" spans="1:39" s="17" customFormat="1" ht="20.25" customHeight="1">
      <c r="A22" s="13" t="s">
        <v>96</v>
      </c>
      <c r="B22" s="14">
        <v>646</v>
      </c>
      <c r="C22" s="15" t="s">
        <v>97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1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1</v>
      </c>
      <c r="AC22" s="16">
        <v>45000</v>
      </c>
      <c r="AD22" s="16">
        <v>0</v>
      </c>
      <c r="AE22" s="16">
        <v>0</v>
      </c>
      <c r="AF22" s="16">
        <v>0</v>
      </c>
      <c r="AG22" s="16">
        <v>0</v>
      </c>
      <c r="AH22" s="16">
        <v>2</v>
      </c>
      <c r="AI22" s="16">
        <v>0</v>
      </c>
      <c r="AJ22" s="16">
        <v>2</v>
      </c>
      <c r="AK22" s="16">
        <v>60000</v>
      </c>
      <c r="AL22" s="48">
        <f t="shared" si="0"/>
        <v>45000</v>
      </c>
      <c r="AM22" s="25">
        <v>3</v>
      </c>
    </row>
    <row r="23" spans="1:39" s="17" customFormat="1" ht="20.25" customHeight="1">
      <c r="A23" s="13" t="s">
        <v>90</v>
      </c>
      <c r="B23" s="14">
        <v>649</v>
      </c>
      <c r="C23" s="15" t="s">
        <v>91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1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1</v>
      </c>
      <c r="AC23" s="16">
        <v>40000</v>
      </c>
      <c r="AD23" s="16">
        <v>0</v>
      </c>
      <c r="AE23" s="16">
        <v>0</v>
      </c>
      <c r="AF23" s="16">
        <v>0</v>
      </c>
      <c r="AG23" s="16">
        <v>0</v>
      </c>
      <c r="AH23" s="16">
        <v>1</v>
      </c>
      <c r="AI23" s="16">
        <v>0</v>
      </c>
      <c r="AJ23" s="16">
        <v>1</v>
      </c>
      <c r="AK23" s="16">
        <v>35000</v>
      </c>
      <c r="AL23" s="48">
        <f t="shared" si="0"/>
        <v>40000</v>
      </c>
      <c r="AM23" s="25">
        <v>2</v>
      </c>
    </row>
    <row r="24" spans="1:39" s="17" customFormat="1" ht="20.25" customHeight="1">
      <c r="A24" s="13" t="s">
        <v>106</v>
      </c>
      <c r="B24" s="14">
        <v>641</v>
      </c>
      <c r="C24" s="15" t="s">
        <v>107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48">
        <f t="shared" si="0"/>
        <v>0</v>
      </c>
      <c r="AM24" s="25">
        <v>0</v>
      </c>
    </row>
    <row r="25" spans="1:39" s="17" customFormat="1" ht="20.25" customHeight="1">
      <c r="A25" s="13" t="s">
        <v>104</v>
      </c>
      <c r="B25" s="14">
        <v>642</v>
      </c>
      <c r="C25" s="15" t="s">
        <v>105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48">
        <f t="shared" si="0"/>
        <v>0</v>
      </c>
      <c r="AM25" s="25">
        <v>0</v>
      </c>
    </row>
    <row r="26" spans="1:39" s="17" customFormat="1" ht="20.25" customHeight="1">
      <c r="A26" s="13" t="s">
        <v>102</v>
      </c>
      <c r="B26" s="14">
        <v>643</v>
      </c>
      <c r="C26" s="15" t="s">
        <v>103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48">
        <f t="shared" si="0"/>
        <v>0</v>
      </c>
      <c r="AM26" s="25">
        <v>0</v>
      </c>
    </row>
    <row r="27" spans="1:39" s="17" customFormat="1" ht="20.25" customHeight="1">
      <c r="A27" s="13" t="s">
        <v>100</v>
      </c>
      <c r="B27" s="14">
        <v>644</v>
      </c>
      <c r="C27" s="15" t="s">
        <v>101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1</v>
      </c>
      <c r="AG27" s="16">
        <v>0</v>
      </c>
      <c r="AH27" s="16">
        <v>1</v>
      </c>
      <c r="AI27" s="16">
        <v>0</v>
      </c>
      <c r="AJ27" s="16">
        <v>2</v>
      </c>
      <c r="AK27" s="16">
        <v>55000</v>
      </c>
      <c r="AL27" s="48">
        <f t="shared" si="0"/>
        <v>0</v>
      </c>
      <c r="AM27" s="25">
        <v>2</v>
      </c>
    </row>
    <row r="28" spans="1:39" s="17" customFormat="1" ht="20.25" customHeight="1">
      <c r="A28" s="13" t="s">
        <v>98</v>
      </c>
      <c r="B28" s="14">
        <v>645</v>
      </c>
      <c r="C28" s="15" t="s">
        <v>99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48">
        <f t="shared" si="0"/>
        <v>0</v>
      </c>
      <c r="AM28" s="25">
        <v>0</v>
      </c>
    </row>
    <row r="29" spans="1:39" s="17" customFormat="1" ht="20.25" customHeight="1">
      <c r="A29" s="13" t="s">
        <v>94</v>
      </c>
      <c r="B29" s="14">
        <v>647</v>
      </c>
      <c r="C29" s="15" t="s">
        <v>95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1</v>
      </c>
      <c r="AH29" s="16">
        <v>0</v>
      </c>
      <c r="AI29" s="16">
        <v>0</v>
      </c>
      <c r="AJ29" s="16">
        <v>1</v>
      </c>
      <c r="AK29" s="16">
        <v>20000</v>
      </c>
      <c r="AL29" s="48">
        <f t="shared" si="0"/>
        <v>0</v>
      </c>
      <c r="AM29" s="25">
        <v>3</v>
      </c>
    </row>
    <row r="30" spans="1:39" s="17" customFormat="1" ht="20.25" customHeight="1">
      <c r="A30" s="13" t="s">
        <v>92</v>
      </c>
      <c r="B30" s="14">
        <v>648</v>
      </c>
      <c r="C30" s="15" t="s">
        <v>93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48">
        <f t="shared" si="0"/>
        <v>0</v>
      </c>
      <c r="AM30" s="25">
        <v>0</v>
      </c>
    </row>
    <row r="31" spans="1:39" s="17" customFormat="1" ht="20.25" customHeight="1">
      <c r="A31" s="13" t="s">
        <v>88</v>
      </c>
      <c r="B31" s="14">
        <v>650</v>
      </c>
      <c r="C31" s="15" t="s">
        <v>89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48">
        <f t="shared" si="0"/>
        <v>0</v>
      </c>
      <c r="AM31" s="25">
        <v>0</v>
      </c>
    </row>
    <row r="32" spans="1:39" s="17" customFormat="1" ht="20.25" customHeight="1">
      <c r="A32" s="13" t="s">
        <v>86</v>
      </c>
      <c r="B32" s="14">
        <v>651</v>
      </c>
      <c r="C32" s="15" t="s">
        <v>87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48">
        <f t="shared" si="0"/>
        <v>0</v>
      </c>
      <c r="AM32" s="25">
        <v>0</v>
      </c>
    </row>
    <row r="33" spans="1:39" s="17" customFormat="1" ht="20.25" customHeight="1">
      <c r="A33" s="13" t="s">
        <v>84</v>
      </c>
      <c r="B33" s="14">
        <v>652</v>
      </c>
      <c r="C33" s="15" t="s">
        <v>85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48">
        <f t="shared" si="0"/>
        <v>0</v>
      </c>
      <c r="AM33" s="25">
        <v>0</v>
      </c>
    </row>
    <row r="34" spans="1:39" s="17" customFormat="1" ht="20.25" customHeight="1">
      <c r="A34" s="13" t="s">
        <v>82</v>
      </c>
      <c r="B34" s="14">
        <v>653</v>
      </c>
      <c r="C34" s="15" t="s">
        <v>83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48">
        <f t="shared" si="0"/>
        <v>0</v>
      </c>
      <c r="AM34" s="25">
        <v>0</v>
      </c>
    </row>
    <row r="35" spans="1:39" s="17" customFormat="1" ht="20.25" customHeight="1">
      <c r="A35" s="13" t="s">
        <v>80</v>
      </c>
      <c r="B35" s="14">
        <v>654</v>
      </c>
      <c r="C35" s="15" t="s">
        <v>81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48">
        <f t="shared" si="0"/>
        <v>0</v>
      </c>
      <c r="AM35" s="25">
        <v>0</v>
      </c>
    </row>
    <row r="36" spans="1:39" s="17" customFormat="1" ht="20.25" customHeight="1">
      <c r="A36" s="13" t="s">
        <v>78</v>
      </c>
      <c r="B36" s="14">
        <v>655</v>
      </c>
      <c r="C36" s="15" t="s">
        <v>79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48">
        <f t="shared" si="0"/>
        <v>0</v>
      </c>
      <c r="AM36" s="25">
        <v>0</v>
      </c>
    </row>
    <row r="37" spans="1:39" s="17" customFormat="1" ht="20.25" customHeight="1">
      <c r="A37" s="13" t="s">
        <v>70</v>
      </c>
      <c r="B37" s="14">
        <v>659</v>
      </c>
      <c r="C37" s="15" t="s">
        <v>71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48">
        <f t="shared" si="0"/>
        <v>0</v>
      </c>
      <c r="AM37" s="25">
        <v>0</v>
      </c>
    </row>
    <row r="38" spans="1:39" s="17" customFormat="1" ht="20.25" customHeight="1">
      <c r="A38" s="13" t="s">
        <v>68</v>
      </c>
      <c r="B38" s="14">
        <v>660</v>
      </c>
      <c r="C38" s="15" t="s">
        <v>69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48">
        <f t="shared" si="0"/>
        <v>0</v>
      </c>
      <c r="AM38" s="25">
        <v>0</v>
      </c>
    </row>
    <row r="39" spans="1:39" s="17" customFormat="1" ht="20.25" customHeight="1">
      <c r="A39" s="13">
        <v>255</v>
      </c>
      <c r="B39" s="14">
        <v>661</v>
      </c>
      <c r="C39" s="15" t="s">
        <v>67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48">
        <f t="shared" si="0"/>
        <v>0</v>
      </c>
      <c r="AM39" s="25">
        <v>1</v>
      </c>
    </row>
    <row r="40" spans="1:39" s="17" customFormat="1" ht="20.25" customHeight="1">
      <c r="A40" s="13" t="s">
        <v>63</v>
      </c>
      <c r="B40" s="14">
        <v>663</v>
      </c>
      <c r="C40" s="15" t="s">
        <v>64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2</v>
      </c>
      <c r="AH40" s="16">
        <v>0</v>
      </c>
      <c r="AI40" s="16">
        <v>0</v>
      </c>
      <c r="AJ40" s="16">
        <v>2</v>
      </c>
      <c r="AK40" s="16">
        <v>30000</v>
      </c>
      <c r="AL40" s="48">
        <f t="shared" si="0"/>
        <v>0</v>
      </c>
      <c r="AM40" s="25">
        <v>4</v>
      </c>
    </row>
    <row r="41" spans="1:39" s="17" customFormat="1" ht="20.25" customHeight="1">
      <c r="A41" s="13">
        <v>257</v>
      </c>
      <c r="B41" s="14">
        <v>665</v>
      </c>
      <c r="C41" s="15" t="s">
        <v>60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2</v>
      </c>
      <c r="AH41" s="16">
        <v>0</v>
      </c>
      <c r="AI41" s="16">
        <v>0</v>
      </c>
      <c r="AJ41" s="16">
        <v>2</v>
      </c>
      <c r="AK41" s="16">
        <v>20000</v>
      </c>
      <c r="AL41" s="48">
        <f t="shared" si="0"/>
        <v>0</v>
      </c>
      <c r="AM41" s="25">
        <v>2</v>
      </c>
    </row>
    <row r="42" spans="1:39" s="17" customFormat="1" ht="20.25" customHeight="1">
      <c r="A42" s="13" t="s">
        <v>50</v>
      </c>
      <c r="B42" s="14">
        <v>670</v>
      </c>
      <c r="C42" s="15" t="s">
        <v>51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48">
        <f t="shared" si="0"/>
        <v>0</v>
      </c>
      <c r="AM42" s="25">
        <v>2</v>
      </c>
    </row>
    <row r="43" spans="1:39" s="17" customFormat="1" ht="20.25" customHeight="1">
      <c r="A43" s="21" t="s">
        <v>48</v>
      </c>
      <c r="B43" s="14">
        <v>671</v>
      </c>
      <c r="C43" s="15" t="s">
        <v>49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0">
        <v>0</v>
      </c>
      <c r="AG43" s="20">
        <v>0</v>
      </c>
      <c r="AH43" s="20">
        <v>0</v>
      </c>
      <c r="AI43" s="20">
        <v>0</v>
      </c>
      <c r="AJ43" s="22">
        <v>0</v>
      </c>
      <c r="AK43" s="22">
        <v>0</v>
      </c>
      <c r="AL43" s="48">
        <f t="shared" si="0"/>
        <v>0</v>
      </c>
      <c r="AM43" s="25">
        <v>0</v>
      </c>
    </row>
    <row r="44" spans="1:39" s="17" customFormat="1" ht="20.25" customHeight="1">
      <c r="A44" s="21" t="s">
        <v>44</v>
      </c>
      <c r="B44" s="14">
        <v>673</v>
      </c>
      <c r="C44" s="15" t="s">
        <v>45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3">
        <v>0</v>
      </c>
      <c r="K44" s="23">
        <v>0</v>
      </c>
      <c r="L44" s="23">
        <v>0</v>
      </c>
      <c r="M44" s="23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0">
        <v>0</v>
      </c>
      <c r="AG44" s="20">
        <v>0</v>
      </c>
      <c r="AH44" s="20">
        <v>0</v>
      </c>
      <c r="AI44" s="20">
        <v>0</v>
      </c>
      <c r="AJ44" s="22">
        <v>0</v>
      </c>
      <c r="AK44" s="22">
        <v>0</v>
      </c>
      <c r="AL44" s="48">
        <f t="shared" si="0"/>
        <v>0</v>
      </c>
      <c r="AM44" s="25">
        <v>0</v>
      </c>
    </row>
    <row r="45" spans="1:39" s="17" customFormat="1" ht="20.25" customHeight="1">
      <c r="A45" s="13">
        <v>259</v>
      </c>
      <c r="B45" s="14">
        <v>674</v>
      </c>
      <c r="C45" s="15" t="s">
        <v>43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48">
        <f t="shared" si="0"/>
        <v>0</v>
      </c>
      <c r="AM45" s="25">
        <v>0</v>
      </c>
    </row>
    <row r="46" spans="1:39" s="17" customFormat="1" ht="20.25" customHeight="1">
      <c r="A46" s="13" t="s">
        <v>144</v>
      </c>
      <c r="B46" s="14">
        <v>678</v>
      </c>
      <c r="C46" s="15" t="s">
        <v>36</v>
      </c>
      <c r="D46" s="16">
        <v>1</v>
      </c>
      <c r="E46" s="16">
        <v>1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2</v>
      </c>
      <c r="AG46" s="16">
        <v>2</v>
      </c>
      <c r="AH46" s="16">
        <v>0</v>
      </c>
      <c r="AI46" s="16">
        <v>0</v>
      </c>
      <c r="AJ46" s="16">
        <v>4</v>
      </c>
      <c r="AK46" s="16">
        <v>40000</v>
      </c>
      <c r="AL46" s="48">
        <f t="shared" si="0"/>
        <v>0</v>
      </c>
      <c r="AM46" s="25">
        <v>20</v>
      </c>
    </row>
    <row r="47" spans="1:39" ht="20.25" customHeight="1">
      <c r="A47" s="13" t="s">
        <v>145</v>
      </c>
      <c r="B47" s="14">
        <v>679</v>
      </c>
      <c r="C47" s="15" t="s">
        <v>35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2</v>
      </c>
      <c r="AG47" s="16">
        <v>1</v>
      </c>
      <c r="AH47" s="16">
        <v>1</v>
      </c>
      <c r="AI47" s="16">
        <v>0</v>
      </c>
      <c r="AJ47" s="16">
        <v>4</v>
      </c>
      <c r="AK47" s="16">
        <v>70000</v>
      </c>
      <c r="AL47" s="48">
        <f t="shared" si="0"/>
        <v>0</v>
      </c>
      <c r="AM47" s="25">
        <v>31</v>
      </c>
    </row>
  </sheetData>
  <autoFilter ref="A2:AM47">
    <sortState ref="A4:AN50">
      <sortCondition descending="1" ref="AL2:AL50"/>
    </sortState>
  </autoFilter>
  <mergeCells count="13">
    <mergeCell ref="AM1:AM2"/>
    <mergeCell ref="A1:A2"/>
    <mergeCell ref="B1:B2"/>
    <mergeCell ref="D1:D2"/>
    <mergeCell ref="E1:L1"/>
    <mergeCell ref="M1:M2"/>
    <mergeCell ref="N1:T1"/>
    <mergeCell ref="C1:C2"/>
    <mergeCell ref="U1:AA1"/>
    <mergeCell ref="AB1:AC1"/>
    <mergeCell ref="AD1:AE1"/>
    <mergeCell ref="AF1:AI1"/>
    <mergeCell ref="AJ1:AK1"/>
  </mergeCells>
  <conditionalFormatting sqref="A9:A11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коап_15-19</vt:lpstr>
      <vt:lpstr>ук_2019</vt:lpstr>
      <vt:lpstr>ук_2019!_ФильтрБазыДанных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iashunskii</cp:lastModifiedBy>
  <dcterms:created xsi:type="dcterms:W3CDTF">2020-05-15T19:19:24Z</dcterms:created>
  <dcterms:modified xsi:type="dcterms:W3CDTF">2020-06-02T12:53:48Z</dcterms:modified>
</cp:coreProperties>
</file>